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Advance Shipping Notes\1. DDMRP User Guides and Instructions\SOPs - Active\Stores Forms\"/>
    </mc:Choice>
  </mc:AlternateContent>
  <workbookProtection workbookAlgorithmName="SHA-512" workbookHashValue="uuJfZ4r10n1v+98shLiOT6SxainPeYsSB9sSeVbzofU2+1xpi24AoPSC4Kkz18kfKPOPnOTcX/dAXgNBLnrCCQ==" workbookSaltValue="SI7hiYh4FM5dSXqH6iR7HQ==" workbookSpinCount="100000" lockStructure="1"/>
  <bookViews>
    <workbookView xWindow="0" yWindow="0" windowWidth="19200" windowHeight="7050"/>
  </bookViews>
  <sheets>
    <sheet name="Stock Detail" sheetId="1" r:id="rId1"/>
    <sheet name="Sheet1" sheetId="10" state="hidden" r:id="rId2"/>
    <sheet name="Calendar 2020" sheetId="9" state="hidden" r:id="rId3"/>
    <sheet name="Lookups" sheetId="2" state="hidden" r:id="rId4"/>
    <sheet name="costs" sheetId="4" state="hidden" r:id="rId5"/>
    <sheet name="NEW" sheetId="8" state="hidden" r:id="rId6"/>
  </sheets>
  <externalReferences>
    <externalReference r:id="rId7"/>
    <externalReference r:id="rId8"/>
    <externalReference r:id="rId9"/>
  </externalReferences>
  <definedNames>
    <definedName name="_xlnm._FilterDatabase" localSheetId="3" hidden="1">Lookups!$A$1:$A$182</definedName>
    <definedName name="_xlnm._FilterDatabase" localSheetId="5" hidden="1">NEW!$D$1:$D$207915</definedName>
    <definedName name="_xlnm._FilterDatabase" localSheetId="0" hidden="1">'Stock Detail'!$D$8:$G$8</definedName>
    <definedName name="AltSTA">'[1]Estimate Nos'!$A$2:$M$66</definedName>
    <definedName name="codes">costs!$A$1:$C$1825</definedName>
    <definedName name="data">'[2]STAs and ESTs'!$A$6:$D$188</definedName>
    <definedName name="IDs">[3]lookups!$A$1:XEZ$500</definedName>
    <definedName name="new">NEW!$A$1:$C$2000</definedName>
    <definedName name="price">NEW!$H$1:$K$207915</definedName>
    <definedName name="STA">Lookups!$A$1:$C$500</definedName>
  </definedNames>
  <calcPr calcId="162913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9" i="1"/>
  <c r="F10" i="1"/>
  <c r="G5" i="1" l="1"/>
  <c r="F1" i="4"/>
  <c r="D6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" i="4"/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A101" i="1" l="1"/>
  <c r="A102" i="1"/>
  <c r="A103" i="1"/>
  <c r="A104" i="1"/>
  <c r="A105" i="1"/>
  <c r="A106" i="1"/>
  <c r="A107" i="1"/>
  <c r="A108" i="1"/>
  <c r="A109" i="1"/>
  <c r="G108" i="4"/>
  <c r="G109" i="4"/>
  <c r="G44" i="4" l="1"/>
  <c r="G45" i="4"/>
  <c r="G48" i="4"/>
  <c r="G49" i="4"/>
  <c r="G52" i="4"/>
  <c r="G53" i="4"/>
  <c r="G56" i="4"/>
  <c r="G57" i="4"/>
  <c r="G60" i="4"/>
  <c r="G61" i="4"/>
  <c r="G64" i="4"/>
  <c r="G65" i="4"/>
  <c r="G68" i="4"/>
  <c r="G69" i="4"/>
  <c r="G72" i="4"/>
  <c r="G73" i="4"/>
  <c r="G76" i="4"/>
  <c r="G77" i="4"/>
  <c r="G80" i="4"/>
  <c r="G81" i="4"/>
  <c r="G84" i="4"/>
  <c r="G85" i="4"/>
  <c r="G88" i="4"/>
  <c r="G89" i="4"/>
  <c r="G93" i="4"/>
  <c r="G96" i="4"/>
  <c r="G102" i="4"/>
  <c r="G103" i="4"/>
  <c r="G104" i="4"/>
  <c r="G105" i="4"/>
  <c r="G106" i="4"/>
  <c r="G107" i="4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G101" i="4" l="1"/>
  <c r="G92" i="4"/>
  <c r="G97" i="4"/>
  <c r="G90" i="4"/>
  <c r="G87" i="4"/>
  <c r="G82" i="4"/>
  <c r="G79" i="4"/>
  <c r="G74" i="4"/>
  <c r="G71" i="4"/>
  <c r="G66" i="4"/>
  <c r="G63" i="4"/>
  <c r="G58" i="4"/>
  <c r="G55" i="4"/>
  <c r="G50" i="4"/>
  <c r="G47" i="4"/>
  <c r="G100" i="4"/>
  <c r="G91" i="4"/>
  <c r="G86" i="4"/>
  <c r="G83" i="4"/>
  <c r="G78" i="4"/>
  <c r="G75" i="4"/>
  <c r="G70" i="4"/>
  <c r="G67" i="4"/>
  <c r="G62" i="4"/>
  <c r="G59" i="4"/>
  <c r="G54" i="4"/>
  <c r="G51" i="4"/>
  <c r="G46" i="4"/>
  <c r="G43" i="4"/>
  <c r="G98" i="4"/>
  <c r="G95" i="4"/>
  <c r="G99" i="4"/>
  <c r="G94" i="4"/>
  <c r="G1" i="4"/>
  <c r="G30" i="4" l="1"/>
  <c r="G26" i="4"/>
  <c r="G22" i="4"/>
  <c r="G18" i="4"/>
  <c r="G10" i="4"/>
  <c r="G6" i="4"/>
  <c r="G14" i="4"/>
  <c r="G38" i="4"/>
  <c r="G34" i="4"/>
  <c r="G42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G7" i="4"/>
  <c r="G2" i="4"/>
  <c r="G3" i="4"/>
  <c r="M1" i="4" l="1" a="1"/>
  <c r="M1" i="4" s="1"/>
  <c r="K1" i="4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</calcChain>
</file>

<file path=xl/comments1.xml><?xml version="1.0" encoding="utf-8"?>
<comments xmlns="http://schemas.openxmlformats.org/spreadsheetml/2006/main">
  <authors>
    <author>Holden,TL,Tracey,BS1 R</author>
  </authors>
  <commentList>
    <comment ref="B67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Took over site from MU when it went into receivership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Tetney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previously estimate number IBNVNLEK but changed on 23/02/2018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502521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Bulphan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Re- activated on 26/10/2018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Keith advised to use same estimate numbers as when STA 308964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From 01/12/2016 (was previously CT Glasgow (CJT)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From 01/12/2016 (was previously CT Glasgow (Lenco)</t>
        </r>
      </text>
    </comment>
    <comment ref="A131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Re-instated 05/06/18 re phone call from PB, both old and new STA needed, but both will close soon.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Replaced CT Lower Wortley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MUS Lopcombe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Shared site with BT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502653 but moved premises and new STA created 504212 - SEE NOTE IN COLUMN L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Honiton (Bardens) 502125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Essex (Wavetec) 502653 but moved premises to be come CT Warrington with new STA code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Also used for Qube orders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Cable recovery work - KANBAN TEAM DO NOT ORDER FOR THIS STA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Stockbridge 502198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Was CT Essex (Wavetec) 502653 but moved premises to be come CT Warrington with new STA code</t>
        </r>
      </text>
    </comment>
    <comment ref="B217" authorId="0" shapeId="0">
      <text>
        <r>
          <rPr>
            <b/>
            <sz val="9"/>
            <color indexed="81"/>
            <rFont val="Tahoma"/>
            <family val="2"/>
          </rPr>
          <t>Holden,TL,Tracey,BS1 R:</t>
        </r>
        <r>
          <rPr>
            <sz val="9"/>
            <color indexed="81"/>
            <rFont val="Tahoma"/>
            <family val="2"/>
          </rPr>
          <t xml:space="preserve">
Also used for Qube orders</t>
        </r>
      </text>
    </comment>
  </commentList>
</comments>
</file>

<file path=xl/sharedStrings.xml><?xml version="1.0" encoding="utf-8"?>
<sst xmlns="http://schemas.openxmlformats.org/spreadsheetml/2006/main" count="10847" uniqueCount="6433">
  <si>
    <t>Date</t>
  </si>
  <si>
    <t>Site STA</t>
  </si>
  <si>
    <t>Contact Phone Number</t>
  </si>
  <si>
    <r>
      <t xml:space="preserve">Item Code                         </t>
    </r>
    <r>
      <rPr>
        <sz val="8"/>
        <color rgb="FFFFFF00"/>
        <rFont val="Arial"/>
        <family val="2"/>
      </rPr>
      <t xml:space="preserve"> (</t>
    </r>
    <r>
      <rPr>
        <u/>
        <sz val="8"/>
        <color rgb="FFFFFF00"/>
        <rFont val="Arial"/>
        <family val="2"/>
      </rPr>
      <t>MUST</t>
    </r>
    <r>
      <rPr>
        <sz val="8"/>
        <color rgb="FFFFFF00"/>
        <rFont val="Arial"/>
        <family val="2"/>
      </rPr>
      <t xml:space="preserve"> be 6 digit including leading 0s)</t>
    </r>
  </si>
  <si>
    <t>Stepps, Glasgow</t>
  </si>
  <si>
    <t>Honiton</t>
  </si>
  <si>
    <t>Albourne, Hassocks</t>
  </si>
  <si>
    <t>Thetford, Norfolk</t>
  </si>
  <si>
    <t>Basildon, Essex</t>
  </si>
  <si>
    <t>Sittingbourne</t>
  </si>
  <si>
    <t>Leighton Buzzard</t>
  </si>
  <si>
    <t>Gwent, Newport</t>
  </si>
  <si>
    <t>Bridgend</t>
  </si>
  <si>
    <t>Stafford</t>
  </si>
  <si>
    <t>Peterborough</t>
  </si>
  <si>
    <t>Llanelli</t>
  </si>
  <si>
    <t>Bridgenorth</t>
  </si>
  <si>
    <t>Normanton</t>
  </si>
  <si>
    <t>Basingstoke</t>
  </si>
  <si>
    <t>Sevenoaks</t>
  </si>
  <si>
    <t>Newport</t>
  </si>
  <si>
    <t>Dyfed</t>
  </si>
  <si>
    <t>Anglesey</t>
  </si>
  <si>
    <t>Yorkshire</t>
  </si>
  <si>
    <t>Glenrothes</t>
  </si>
  <si>
    <t>Tyne &amp; Wear (IDT)</t>
  </si>
  <si>
    <t>Llanerchymedd</t>
  </si>
  <si>
    <t>South Brent</t>
  </si>
  <si>
    <t>Kimnel Bay</t>
  </si>
  <si>
    <t>NG Bailey Leeds</t>
  </si>
  <si>
    <t>NG Bailey Bellshill</t>
  </si>
  <si>
    <t>KNNS Taunton</t>
  </si>
  <si>
    <t xml:space="preserve">KN Ilton Business Park </t>
  </si>
  <si>
    <t>KNNS Redruth</t>
  </si>
  <si>
    <t>NG Bailey - UK Cables Ltd, Thurrock</t>
  </si>
  <si>
    <t>KNNS Slough</t>
  </si>
  <si>
    <t>KN Glasgow (CJT)</t>
  </si>
  <si>
    <t>KN Glasgow (Lenco)</t>
  </si>
  <si>
    <t>Lightsource - Hereford</t>
  </si>
  <si>
    <t>Huawei - CASS Hawkswood Farm</t>
  </si>
  <si>
    <t>Lightsource - Merthyr Tydfil</t>
  </si>
  <si>
    <t>Huawei - Comvergent, Chester</t>
  </si>
  <si>
    <t>KN TC Rochester</t>
  </si>
  <si>
    <t>Lightsource - Cannock</t>
  </si>
  <si>
    <r>
      <t xml:space="preserve">Quantity                      </t>
    </r>
    <r>
      <rPr>
        <b/>
        <sz val="10"/>
        <color rgb="FFFFFF00"/>
        <rFont val="Arial"/>
        <family val="2"/>
      </rPr>
      <t xml:space="preserve"> </t>
    </r>
    <r>
      <rPr>
        <sz val="10"/>
        <color rgb="FFFFFF00"/>
        <rFont val="Arial"/>
        <family val="2"/>
      </rPr>
      <t>(</t>
    </r>
    <r>
      <rPr>
        <sz val="8"/>
        <color rgb="FFFFFF00"/>
        <rFont val="Arial"/>
        <family val="2"/>
      </rPr>
      <t xml:space="preserve">Numbers </t>
    </r>
    <r>
      <rPr>
        <u/>
        <sz val="8"/>
        <color rgb="FFFFFF00"/>
        <rFont val="Arial"/>
        <family val="2"/>
      </rPr>
      <t>ONLY</t>
    </r>
    <r>
      <rPr>
        <sz val="8"/>
        <color rgb="FFFFFF00"/>
        <rFont val="Arial"/>
        <family val="2"/>
      </rPr>
      <t>)</t>
    </r>
  </si>
  <si>
    <t>Huawei - SDH-PS (Brighouse)</t>
  </si>
  <si>
    <t>Name of Person Requesting this Return</t>
  </si>
  <si>
    <r>
      <t xml:space="preserve">Ril Number                </t>
    </r>
    <r>
      <rPr>
        <b/>
        <sz val="8"/>
        <rFont val="Arial"/>
        <family val="2"/>
      </rPr>
      <t xml:space="preserve"> </t>
    </r>
    <r>
      <rPr>
        <sz val="8"/>
        <color rgb="FFFFFF00"/>
        <rFont val="Arial"/>
        <family val="2"/>
      </rPr>
      <t>(No Spaces)</t>
    </r>
  </si>
  <si>
    <t>KN TC Halling</t>
  </si>
  <si>
    <t>502193 Dead</t>
  </si>
  <si>
    <t>502199 Dead</t>
  </si>
  <si>
    <t>KNNS Inverness (Fibre)</t>
  </si>
  <si>
    <t>CableCom Stockton on Tees</t>
  </si>
  <si>
    <t>KNNS East Kilbride (Fibre)</t>
  </si>
  <si>
    <t>NG Bailey Kent</t>
  </si>
  <si>
    <t>502215C</t>
  </si>
  <si>
    <t>KNNS Nairn (Copper)</t>
  </si>
  <si>
    <t>KNNS East Kilbride (Copper)</t>
  </si>
  <si>
    <t>502252C</t>
  </si>
  <si>
    <t>Closed 502326</t>
  </si>
  <si>
    <t>KELLY'S   Colnbrooke</t>
  </si>
  <si>
    <t>KELLY'S   Dudley Manual Address DY5</t>
  </si>
  <si>
    <t>NG Bailey - BSCL, Stoke View Business Park, Bristol</t>
  </si>
  <si>
    <t>NG Bailey - Halesowen Kanban</t>
  </si>
  <si>
    <t>NG Bailey - Washington  Kanban</t>
  </si>
  <si>
    <t>NG Bailey - Quedgeley Kanban</t>
  </si>
  <si>
    <t>NG Bailey - Harlow  Kanban</t>
  </si>
  <si>
    <t>NG Bailey - Leeds (H&amp;A Transport)</t>
  </si>
  <si>
    <t>KNNS Greenford</t>
  </si>
  <si>
    <t>NG Bailey - Dunasfern</t>
  </si>
  <si>
    <t>Tomachawk Ltd</t>
  </si>
  <si>
    <t>KNNS Cornwall - St Columb</t>
  </si>
  <si>
    <t>Huawei - Intel Telecoms Ltd</t>
  </si>
  <si>
    <t>KN Codham Hall</t>
  </si>
  <si>
    <t xml:space="preserve">Quinns </t>
  </si>
  <si>
    <t>KN Dungannon (Nthn Ireland)</t>
  </si>
  <si>
    <t xml:space="preserve">                      503964 </t>
  </si>
  <si>
    <t xml:space="preserve">KN Group (Halo) Lincoln </t>
  </si>
  <si>
    <t>Collection Day</t>
  </si>
  <si>
    <t>PCP Type 7/7 MKII (Purchased by MUS)</t>
  </si>
  <si>
    <t>PCP Type 7/5 (Purchased by MUS)</t>
  </si>
  <si>
    <t>PCP Type 6 (Purchased by MUS)</t>
  </si>
  <si>
    <t>PCP Type 5 (Purchased by MUS)</t>
  </si>
  <si>
    <t>PCP STAND-OFF L/H (Purchased by MUS)</t>
  </si>
  <si>
    <t>PCP STAND-OFF R/H (Purchased by (MUS)</t>
  </si>
  <si>
    <t>Duct 56 (Multiples of 3m)</t>
  </si>
  <si>
    <t>Fibre Optic Connector Cleaning Stick LC/MU</t>
  </si>
  <si>
    <t>Bolt 25</t>
  </si>
  <si>
    <t>Bolt Arm 10</t>
  </si>
  <si>
    <t>Bolt Tie 2</t>
  </si>
  <si>
    <t>Bolt Tie 4</t>
  </si>
  <si>
    <t>Bolt Tie 6</t>
  </si>
  <si>
    <t>Bracket 22</t>
  </si>
  <si>
    <t>COF 200/72</t>
  </si>
  <si>
    <t>CONNECTOR SWIVEL 1</t>
  </si>
  <si>
    <t>Pillar Key</t>
  </si>
  <si>
    <t>Patchcord Optical LC/FC Multimode 2m</t>
  </si>
  <si>
    <t>Coupler Optical Fibre LC</t>
  </si>
  <si>
    <t>Clip Earth 3</t>
  </si>
  <si>
    <t>Sheet Canvas 5ft x 9in x 5ft</t>
  </si>
  <si>
    <t>Small Element Joint Wall Bracket</t>
  </si>
  <si>
    <t>Small Element Joint Support Tool</t>
  </si>
  <si>
    <t>Head Driving Spike Earth 3</t>
  </si>
  <si>
    <t>Hook Clamp Dropwire</t>
  </si>
  <si>
    <t>LEFT/RIGHT HAND SUPPORT</t>
  </si>
  <si>
    <t>Insulator Stay Pole 2</t>
  </si>
  <si>
    <t>LADDER TIE</t>
  </si>
  <si>
    <t>LINK CABLING 1 (UG work)</t>
  </si>
  <si>
    <t>CUTTER CABLE HAND No. 2</t>
  </si>
  <si>
    <t>Tape Draw-In 2</t>
  </si>
  <si>
    <t>STRIPPER CABLE SHEATH</t>
  </si>
  <si>
    <t>CUTTER TUBE 2A</t>
  </si>
  <si>
    <t>LINE SASH 2 (4 HANK)</t>
  </si>
  <si>
    <t>SEALANT SILICONE (CLEAR)</t>
  </si>
  <si>
    <t>GUN MASTIC 350ml</t>
  </si>
  <si>
    <t>Drill Twist Masonry 8X600MM</t>
  </si>
  <si>
    <t>Wrench Hexagon 25</t>
  </si>
  <si>
    <t>Stake Wood 18inch x 1-1/2inch x 1-1/2inch</t>
  </si>
  <si>
    <t>ADAPTER TEST 51A</t>
  </si>
  <si>
    <t>PEN MARKER No2 GOLD</t>
  </si>
  <si>
    <t>LADDER WEIGHT SUPPORT ROD</t>
  </si>
  <si>
    <t>PEN MARKER OPTICAL LABEL</t>
  </si>
  <si>
    <t>Cable Tag Marker Label Optical</t>
  </si>
  <si>
    <t>Cable Tag Marker Label Copper</t>
  </si>
  <si>
    <t>Screw 40mm NTE/LJU</t>
  </si>
  <si>
    <t>GUN MASTIC H/D</t>
  </si>
  <si>
    <t>Nut 3/8 in BSF Hex Ord</t>
  </si>
  <si>
    <t>Clips Banding Stainless Steel</t>
  </si>
  <si>
    <t>Tool Fixing Stainless Steel Banding</t>
  </si>
  <si>
    <t>Banding Stainless Steel (20mm) 50m Reel</t>
  </si>
  <si>
    <t>Stay Guard High Visibility</t>
  </si>
  <si>
    <t>Plate Wall 4</t>
  </si>
  <si>
    <t>Tool Box 5</t>
  </si>
  <si>
    <t>Inserter wire 9a</t>
  </si>
  <si>
    <t>Blown Fibre Closedown Assembly 3A</t>
  </si>
  <si>
    <t>Rod Earth 3</t>
  </si>
  <si>
    <t>Screw Coach (Boxes of 200</t>
  </si>
  <si>
    <t>Conduit 20 (2.3m)</t>
  </si>
  <si>
    <t>Plugs Conduit 20</t>
  </si>
  <si>
    <t>Spike Earth 4</t>
  </si>
  <si>
    <t>Small Reel</t>
  </si>
  <si>
    <t>Reel 1</t>
  </si>
  <si>
    <t>Reel 2</t>
  </si>
  <si>
    <t>Reel 3</t>
  </si>
  <si>
    <t>Reel 4</t>
  </si>
  <si>
    <t>Reel 5</t>
  </si>
  <si>
    <t>Reel 6</t>
  </si>
  <si>
    <t>Lubricant Cable 2A</t>
  </si>
  <si>
    <t>Steps Pole No 1</t>
  </si>
  <si>
    <t>Box Conn 220A Swivel 20 Pair</t>
  </si>
  <si>
    <t>Strip Aluminium 80 (16 x 80mm)</t>
  </si>
  <si>
    <t>Swivel Stay 5/8 Inch</t>
  </si>
  <si>
    <t>Thimble 4</t>
  </si>
  <si>
    <t>Tip For Spike Earth 3</t>
  </si>
  <si>
    <t>Patchcord Optical SC/APC to SC/APD 5M</t>
  </si>
  <si>
    <t>Velcro Cable Ties Hydra Fibre</t>
  </si>
  <si>
    <t>OPTICAL PATCHING SHELF</t>
  </si>
  <si>
    <t>Patchcord Optical LC-LC 2m SM</t>
  </si>
  <si>
    <t>Washer Galvanised 4</t>
  </si>
  <si>
    <t>Washer Galvanised 16</t>
  </si>
  <si>
    <t>Washer Galvanised 17</t>
  </si>
  <si>
    <t>Washer Galvanised 18</t>
  </si>
  <si>
    <t>Resin Pack 14B 250ml</t>
  </si>
  <si>
    <t>Patchcord Optical SC/APC/FC 2m</t>
  </si>
  <si>
    <t>Grip Wire Suspension 2</t>
  </si>
  <si>
    <t>Grip Stay Pole (Multiples of 10)</t>
  </si>
  <si>
    <t>Grip Stay Anchor</t>
  </si>
  <si>
    <t>Grip Wire Suspension 3 (Multiples of 5)</t>
  </si>
  <si>
    <t>Grip Wire Suspension 4</t>
  </si>
  <si>
    <t>Anchor Screw Stay No 1</t>
  </si>
  <si>
    <t>Grip Insulator Pole (Multiples of 5)</t>
  </si>
  <si>
    <t>MODULAR JOINT BOX 104 KIT</t>
  </si>
  <si>
    <t>CLAMP DROPWIRE 4 OBS</t>
  </si>
  <si>
    <t>Hook Aerial Cable 1</t>
  </si>
  <si>
    <t>WALL PLATE No.5</t>
  </si>
  <si>
    <t>Bracket 32</t>
  </si>
  <si>
    <t>Plug Creosoted 2 inch X 3/8 inch</t>
  </si>
  <si>
    <t>Staple Galvanised 45mm</t>
  </si>
  <si>
    <t>Staple Galvanised 65mm</t>
  </si>
  <si>
    <t>Capping Steel 8</t>
  </si>
  <si>
    <t>Connector Dropwiring 2A</t>
  </si>
  <si>
    <t>Staple Brass 25mm</t>
  </si>
  <si>
    <t>Cap Pole 1A</t>
  </si>
  <si>
    <t>Kit Aerial Closure 1</t>
  </si>
  <si>
    <t>Ring Pole Head Stand Off 1A</t>
  </si>
  <si>
    <t>ANCHOR STAY MANUAL 1</t>
  </si>
  <si>
    <t>Connector Dropwiring 3A</t>
  </si>
  <si>
    <t>CONNECTOR DROPWIRING 3B</t>
  </si>
  <si>
    <t>CONN. D/W 2B</t>
  </si>
  <si>
    <t>Stud Expanding 1A</t>
  </si>
  <si>
    <t>Clamp Dropwire 6A</t>
  </si>
  <si>
    <t>Clamp Aerial Cable 1</t>
  </si>
  <si>
    <t>COLLAR HOLLOW POLE</t>
  </si>
  <si>
    <t>COLLAR HOLLOW POLE 2</t>
  </si>
  <si>
    <t>Stay Guard 2A</t>
  </si>
  <si>
    <t>Washer Set 1A (Set of 3)</t>
  </si>
  <si>
    <t>Door Pole Universal</t>
  </si>
  <si>
    <t>Sleeve Dropwire Protection 2A</t>
  </si>
  <si>
    <t>Eyebolt Expanding 2A</t>
  </si>
  <si>
    <t>Clamp Dropwire 10A</t>
  </si>
  <si>
    <t>Grip Wire Suspension 1</t>
  </si>
  <si>
    <t>Eyebolt Expandng 1A</t>
  </si>
  <si>
    <t>Clip O 5mm-7mm (Multiples of 100)</t>
  </si>
  <si>
    <t>Clip O 9mm-11mm (Multiples of 100)</t>
  </si>
  <si>
    <t>Termination Clamp Aerial Cable 7 Lightweight</t>
  </si>
  <si>
    <t>Termination Clamp Aerial Cable 10</t>
  </si>
  <si>
    <t>Aerial Cable Relief Clamp (ARC) (Multiples of 10)</t>
  </si>
  <si>
    <t>Barrel Clamp Single Strand Bare Wire 2.5mm</t>
  </si>
  <si>
    <t>Barrel Clamp Multi Bare Wire 7 x 1.6mm</t>
  </si>
  <si>
    <t>INLINE BARREL CLAMP</t>
  </si>
  <si>
    <t>Bolt Hex Head 16mm x 300mm</t>
  </si>
  <si>
    <t>Bolt Hex Head 16mm x 350mm</t>
  </si>
  <si>
    <t>Earthing and Bonding Clamp</t>
  </si>
  <si>
    <t>Barrel Clamp Terminating Stay Wire (SWC 63)</t>
  </si>
  <si>
    <t>Universal Pole Bracket (UPB)</t>
  </si>
  <si>
    <t>INLINE BARREL CLAMP 4.7</t>
  </si>
  <si>
    <t>Hook Aerial Cable 1A (HAC 1A) (Multiples of 10)</t>
  </si>
  <si>
    <t>Strip Connexion 237A</t>
  </si>
  <si>
    <t>Supporting Joint Tube Kit (15 Working Day Lead)</t>
  </si>
  <si>
    <t>32/20 1x2000m Grey Sub Duct</t>
  </si>
  <si>
    <t>Rod Earth 3 Split Bolt</t>
  </si>
  <si>
    <t>Plate Wall 5A</t>
  </si>
  <si>
    <t>Splicing Shelf 19 Inch Tyco 24 CCT</t>
  </si>
  <si>
    <t>Splicing Shelf 19 Inch Tyco 48 CCT</t>
  </si>
  <si>
    <t>Otian SFW CDOF 7A Tyco CPP (Raychem Blue)</t>
  </si>
  <si>
    <t>0/3 BRANCHING PLUG KIT</t>
  </si>
  <si>
    <t>0/4 BRANCHING PLUG KIT</t>
  </si>
  <si>
    <t>M PORT REDUCER KIT</t>
  </si>
  <si>
    <t>L PORT REDUCER KIT</t>
  </si>
  <si>
    <t>KJC REPAIR 1A TSD TOOL KIT OBS</t>
  </si>
  <si>
    <t>KJC REPAIR 1A RE-ENTRY KIT OBS</t>
  </si>
  <si>
    <t>GENERIC SUBTRACK 4A</t>
  </si>
  <si>
    <t>Mechanical Closure Gel Tape (5 x 2)</t>
  </si>
  <si>
    <t>2/2 BRANCHING PLUG KIT</t>
  </si>
  <si>
    <t>COF 200/192</t>
  </si>
  <si>
    <t>COF 200/276</t>
  </si>
  <si>
    <t>Blown Fibre Closure 4B (20 Working Day Lead)</t>
  </si>
  <si>
    <t>Blown Fibre Closure 4B Port Seal Kit</t>
  </si>
  <si>
    <t>Mechanical Closure 2-5 Pair</t>
  </si>
  <si>
    <t>Cap End Mechanical</t>
  </si>
  <si>
    <t>INLINE MECHANICAL CLSR OWGSE</t>
  </si>
  <si>
    <t>MJC-50/100 PR-INL-S4A20</t>
  </si>
  <si>
    <t>Voyager 2100 NTWKG KIT-PCW1</t>
  </si>
  <si>
    <t>TAPE ADHESIVE 1</t>
  </si>
  <si>
    <t>SDH 1HAM60798ACF</t>
  </si>
  <si>
    <t>8 1/4" SCREW</t>
  </si>
  <si>
    <t>SCREW WD ST ZC CS PZ 1 X 8</t>
  </si>
  <si>
    <t>Screw WD ST ZC CS PZ 1-1/4 X 8(BOX OF 200)</t>
  </si>
  <si>
    <t>SCREW WD ST ZC CS PZ 1-1/2 X 8</t>
  </si>
  <si>
    <t>SCREW WD ST ZC CS PZ 1-1/2X12 (Bag of 100)</t>
  </si>
  <si>
    <t>SCREW WD ST ZC RH PZ 1 X 8 (Box of 200)</t>
  </si>
  <si>
    <t>FIRE STOPPING COMPOUND 1 DRUM</t>
  </si>
  <si>
    <t>Fire Stopping Compound 1 Cartridge</t>
  </si>
  <si>
    <t>FIRE STOPPING BAG 1 SMALL</t>
  </si>
  <si>
    <t>Fire Stopping Compound 2</t>
  </si>
  <si>
    <t>Blown Fibre Closure 4A Port Seal Kit</t>
  </si>
  <si>
    <t>Blown Fibre Tubing Sealing Kit</t>
  </si>
  <si>
    <t>Ring Pole Head Drop Wire</t>
  </si>
  <si>
    <t>PAYPHONE HOUSING GRAFFIT</t>
  </si>
  <si>
    <t>Bolt Expanding 2A</t>
  </si>
  <si>
    <t>Blown Fibre Closure 4A (Obsolescent)</t>
  </si>
  <si>
    <t>Otian Sosa SE4 2A</t>
  </si>
  <si>
    <t>HD MCCS Connector (replaced by 082606 &amp; 83035</t>
  </si>
  <si>
    <t>HDMCSS Locking Wedge</t>
  </si>
  <si>
    <t>NTE5 2 and Elite Double Gang Dry Liner</t>
  </si>
  <si>
    <t>ASDH NTE Wall MTg kit(Obsolescent)</t>
  </si>
  <si>
    <t>Otian Multi Tube Box</t>
  </si>
  <si>
    <t>NJ4A TRANSPORT TUBE 4MM (25M)</t>
  </si>
  <si>
    <t>CABLE PEUT 100/0.9</t>
  </si>
  <si>
    <t>CABLE PEUT 200/0.9</t>
  </si>
  <si>
    <t>CABLE PEUT 300/0.9</t>
  </si>
  <si>
    <t>Patchcord Optical Multimode SC-SC 1m</t>
  </si>
  <si>
    <t>Patchcord Optical Multimode FC-FC 1m</t>
  </si>
  <si>
    <t>Eyebolt Expanding 2B</t>
  </si>
  <si>
    <t>O Ring and Clamp Kit For GJ3A</t>
  </si>
  <si>
    <t>Termination Optical SC/APC 5m</t>
  </si>
  <si>
    <t>Bag Polythene For Telephones 300 Gauge</t>
  </si>
  <si>
    <t>Termination Optical SC/APC 15m</t>
  </si>
  <si>
    <t>Cardboard Box Full Size Transit</t>
  </si>
  <si>
    <t>Polypropylene Sacks Small (500mm x 800mm)</t>
  </si>
  <si>
    <t>POLYPROPYLENE SACKS MEDIUM (600 x 1000mm)</t>
  </si>
  <si>
    <t>WHITE SPIRIT 750ML</t>
  </si>
  <si>
    <t>MECHANICAL FIBRE JOINT</t>
  </si>
  <si>
    <t>NJ4A Dist Manifold 1X4</t>
  </si>
  <si>
    <t>NJ4A Dist Manifold 1X2</t>
  </si>
  <si>
    <t>NJ4A TRANSPORT TUBE</t>
  </si>
  <si>
    <t>NJ4A Dist Manifold 2X12</t>
  </si>
  <si>
    <t>MOBRA 3A CCJ</t>
  </si>
  <si>
    <t>Otian ASDH Auxiliary Shelf 3A</t>
  </si>
  <si>
    <t>CABLE PEUT 1000/0.63</t>
  </si>
  <si>
    <t>BRACKET 44 TEMPLATE</t>
  </si>
  <si>
    <t>Patchcord Optical SM FC-LC 2m</t>
  </si>
  <si>
    <t>Mech Joint Closure Clips (Large)</t>
  </si>
  <si>
    <t>Mech Joint Closure Clips (Small)</t>
  </si>
  <si>
    <t>Otian LC/PC CSPOC Splicing Box</t>
  </si>
  <si>
    <t>Replacement Pole Door</t>
  </si>
  <si>
    <t>Termination Optical LC 5m (COF8001)</t>
  </si>
  <si>
    <t>Termination Optical LC 15m (COF8001)</t>
  </si>
  <si>
    <t>Letter N Pole Plastic</t>
  </si>
  <si>
    <t>Letter W Pole Plastic</t>
  </si>
  <si>
    <t>Dropwire Closure Gell</t>
  </si>
  <si>
    <t>ISDN NTE 8D</t>
  </si>
  <si>
    <t>MULTIWAY BREAKOUT</t>
  </si>
  <si>
    <t>Termination Optical LC Duplex Single Mode 5m</t>
  </si>
  <si>
    <t>BRANCH PLUG EF/2A (5)</t>
  </si>
  <si>
    <t>CABLE DROPWIRE 14B</t>
  </si>
  <si>
    <t>OTIAN MULTI-CCT SPLICE</t>
  </si>
  <si>
    <t>CABLE 100PR 0.5 CW1601</t>
  </si>
  <si>
    <t>32 pair 0.5 CW1601</t>
  </si>
  <si>
    <t>CABLE 64PR 0.5 CW1601</t>
  </si>
  <si>
    <t>MJC Latch Opening Key</t>
  </si>
  <si>
    <t>BF Drop Tube OH 6 x 2.7mm dia.(300m reel),</t>
  </si>
  <si>
    <t>BFD 6MM X 6MM CONNECTOR PK 10</t>
  </si>
  <si>
    <t>BF Droptube Clamp OH FTTP (Replaced by 090060)</t>
  </si>
  <si>
    <t>Network Teminating Enclosure 1A</t>
  </si>
  <si>
    <t>ASDH 19inch IVU Cabinet Mounting Kit 7A</t>
  </si>
  <si>
    <t>ADSL FRONTPLATE - NTE5 and ELITE</t>
  </si>
  <si>
    <t>Element Humidity Sensing 2A</t>
  </si>
  <si>
    <t>Cable Equipment 2502F/4W (Multiples of 200m)</t>
  </si>
  <si>
    <t>BOX CONN 300A</t>
  </si>
  <si>
    <t>Box Connexion 301A</t>
  </si>
  <si>
    <t>STRIPS CONNECTION 237A</t>
  </si>
  <si>
    <t>STRIP CONNECTION</t>
  </si>
  <si>
    <t>STRIPS CONNECTION 237E</t>
  </si>
  <si>
    <t>FRAME MTG 5/30/10A</t>
  </si>
  <si>
    <t>JACK TEST 44/1A</t>
  </si>
  <si>
    <t>Jacks Test 44/1B</t>
  </si>
  <si>
    <t>Jacks Test 45/1A</t>
  </si>
  <si>
    <t>Jacks Test 45/1B</t>
  </si>
  <si>
    <t>JACK TEST 46/1A</t>
  </si>
  <si>
    <t>JACK TEST 46/1B</t>
  </si>
  <si>
    <t>Jack Test 47/1A</t>
  </si>
  <si>
    <t>JACK TEST 47/1B</t>
  </si>
  <si>
    <t>PROTECTOR MODULE 1A</t>
  </si>
  <si>
    <t>PROTECTOR MODULE</t>
  </si>
  <si>
    <t>NTE5A Socket (Replaced by 084807)</t>
  </si>
  <si>
    <t>PROTECTOR MTG 5B</t>
  </si>
  <si>
    <t>JACK TEST 49/1A</t>
  </si>
  <si>
    <t>JACK TEST 44/1C</t>
  </si>
  <si>
    <t>Jacks Test 45/1C</t>
  </si>
  <si>
    <t>JACK TEST 46/1C</t>
  </si>
  <si>
    <t>JACK TEST 47/1C</t>
  </si>
  <si>
    <t>CLIP TEST 44A RED</t>
  </si>
  <si>
    <t>JACK TEST 44/1A RNV</t>
  </si>
  <si>
    <t>JACK TEST 44/1B (R.N.V)</t>
  </si>
  <si>
    <t>NTE5B</t>
  </si>
  <si>
    <t>FRAME DISTRIBUTION 8B</t>
  </si>
  <si>
    <t>RING JUMPER 40A</t>
  </si>
  <si>
    <t>JACK TEST 45/1C RNV</t>
  </si>
  <si>
    <t>FRAME DISTRIBUTION 111B</t>
  </si>
  <si>
    <t>FRAME DISTRIBUTION</t>
  </si>
  <si>
    <t>PROTECTOR 22C</t>
  </si>
  <si>
    <t>PROTECTOR 25A</t>
  </si>
  <si>
    <t>PROTECTOR MODULE 6A</t>
  </si>
  <si>
    <t>Box Connexion 201D</t>
  </si>
  <si>
    <t>Box Connexion 251B</t>
  </si>
  <si>
    <t>Box Connexion 220A</t>
  </si>
  <si>
    <t>Strip Connexion 237 (Screw)</t>
  </si>
  <si>
    <t>PROTECTOR MODULE 9A</t>
  </si>
  <si>
    <t>SPDSBSH</t>
  </si>
  <si>
    <t>LJU 3C LINE ISOLATING</t>
  </si>
  <si>
    <t>PROTECTOR MODULE 6D</t>
  </si>
  <si>
    <t>Protector 23C</t>
  </si>
  <si>
    <t>Protector Module 1B</t>
  </si>
  <si>
    <t>TBAS</t>
  </si>
  <si>
    <t>Strips Designation 51A</t>
  </si>
  <si>
    <t>STRIPS DESIGNATION 53A</t>
  </si>
  <si>
    <t>Strips Designation 54A</t>
  </si>
  <si>
    <t>WEDGE LOCKING 25A</t>
  </si>
  <si>
    <t>Ring Jumper 37B</t>
  </si>
  <si>
    <t>WEDGE LOCKING 26A</t>
  </si>
  <si>
    <t>COVER 131B</t>
  </si>
  <si>
    <t>Link Isolating 6E</t>
  </si>
  <si>
    <t>Wire Earthing 9141A/IW (Multiples of 100m)</t>
  </si>
  <si>
    <t>Wire Earthing 9511A (Multiples of 100m)</t>
  </si>
  <si>
    <t>WIRE EQUIPMENT 1506/1W W</t>
  </si>
  <si>
    <t>Otian Splicing Modules 3A</t>
  </si>
  <si>
    <t>WIRE EQUIP WHITE/RED</t>
  </si>
  <si>
    <t>OTIAN 3A CBL TERM ASSY</t>
  </si>
  <si>
    <t>WIRE EQUIP 2711 RED/BLUE</t>
  </si>
  <si>
    <t>CABLE PET 2/0.5 (200m)</t>
  </si>
  <si>
    <t>CABLE PET 2/0.5 25M COILS CW1326</t>
  </si>
  <si>
    <t>Cable Equipment 2502G/4W (Multiples of 200m)</t>
  </si>
  <si>
    <t>WIRE CONN 9541 YLW/BLU</t>
  </si>
  <si>
    <t>JUMPER WIRE 9560/600 OBSOLETE replaced by 034752</t>
  </si>
  <si>
    <t>Wire Jumper 9562/600 Green and Yellow</t>
  </si>
  <si>
    <t>SDMB Grips Coupling 1A (Tool - LP Only)</t>
  </si>
  <si>
    <t>WIRE CONN .9541</t>
  </si>
  <si>
    <t>WIRE JUMPER 7557/400</t>
  </si>
  <si>
    <t>2 WIRE 1/0.5mm XLPVC</t>
  </si>
  <si>
    <t>WIRE JUMPER 7558/2W</t>
  </si>
  <si>
    <t>WIRE JUMPER 7559 PNK and GRY</t>
  </si>
  <si>
    <t>WIRE CONN 9557/400</t>
  </si>
  <si>
    <t>WIRE JUMPER 7561/400</t>
  </si>
  <si>
    <t>WIRE JUMPER 8558/600</t>
  </si>
  <si>
    <t>WIRE JUMPER 8561/600</t>
  </si>
  <si>
    <t>WIRE JUMPER 8562/600metre Green &amp; Yellow</t>
  </si>
  <si>
    <t>WIRE JUMPER</t>
  </si>
  <si>
    <t>CBL INTL 4CR 10PR</t>
  </si>
  <si>
    <t>CBL INT 4 CR 50 PR</t>
  </si>
  <si>
    <t>Clip Test 38A</t>
  </si>
  <si>
    <t>CBL INTL 3PR 0.5mm CRM</t>
  </si>
  <si>
    <t>CABLE INTERNAL 5 CR 6 PR</t>
  </si>
  <si>
    <t>CBL INTL 5 CR 10 PR</t>
  </si>
  <si>
    <t>CBL INTL 20 PAIR</t>
  </si>
  <si>
    <t>CBL INTL 10PR</t>
  </si>
  <si>
    <t>1 PR 0.9mm CREAM CW1293</t>
  </si>
  <si>
    <t>CABLE EQUIP 1.05mm 3PR</t>
  </si>
  <si>
    <t>CABLE EQUIP 2503G</t>
  </si>
  <si>
    <t>Cable Equipment 2504F/8W (Multiples of 200m)</t>
  </si>
  <si>
    <t>CBL EQUIP 6PR 2506H</t>
  </si>
  <si>
    <t>CABLE EQMT 2510EH</t>
  </si>
  <si>
    <t>CBL EQUIPMENT 2510EG820W</t>
  </si>
  <si>
    <t>CABLE EQMT 2512H 24W</t>
  </si>
  <si>
    <t>Cable Equipment 2520EH/40W (Multiples of 200m)</t>
  </si>
  <si>
    <t>CBL EQMT 2520EG 41W</t>
  </si>
  <si>
    <t>CABLE EQUIPMENT 2525H/50W</t>
  </si>
  <si>
    <t>CABLE EQMT 2540EH 81W</t>
  </si>
  <si>
    <t>CABLE EQMT 2580EH 160W</t>
  </si>
  <si>
    <t>CABLE EQMT 2582EH 321W</t>
  </si>
  <si>
    <t>CABLE EQUIPMENT 2568UH/512W</t>
  </si>
  <si>
    <t>CABLE EQMT 2584EH 641W</t>
  </si>
  <si>
    <t>CBL INT 0.4mm 6PR</t>
  </si>
  <si>
    <t>Cable Equipment 2503FS (Multiples of 200m)</t>
  </si>
  <si>
    <t>CBL EQUIP 2506G</t>
  </si>
  <si>
    <t>CABLE LIMITED FIRE HAZARD 1504H</t>
  </si>
  <si>
    <t>CABLE LIMITED FIRE HAZARD 1520EH</t>
  </si>
  <si>
    <t>CBL COAX 3002</t>
  </si>
  <si>
    <t>CBL INTL 100+E /0.5 LT</t>
  </si>
  <si>
    <t>CABLE EQMT 2550EH</t>
  </si>
  <si>
    <t>CABLE EQMT 2550EG</t>
  </si>
  <si>
    <t>CABLE EQUIPMENT 2851 EG</t>
  </si>
  <si>
    <t>CABLE LMTED FIRE HAZARD 1581H</t>
  </si>
  <si>
    <t>Wire Cable</t>
  </si>
  <si>
    <t>WIRE JUMPER 9558/600 SIL</t>
  </si>
  <si>
    <t>WIRE JUMPER 9561/600</t>
  </si>
  <si>
    <t>COF35 MM 24 FIBRE 50UM</t>
  </si>
  <si>
    <t>SCOPs for Cables (Bag of 5)</t>
  </si>
  <si>
    <t>KJC 11A Consumable kit</t>
  </si>
  <si>
    <t>TRAY O/F 9A</t>
  </si>
  <si>
    <t>Port Reducer BF 4 Tube Bag 5</t>
  </si>
  <si>
    <t>Port Reducer BF 7 Tube Bag 5</t>
  </si>
  <si>
    <t>Pole Identification Labels</t>
  </si>
  <si>
    <t>Label - Ladders Do Not Use Plastic Label</t>
  </si>
  <si>
    <t>LJU 2/3A</t>
  </si>
  <si>
    <t>LJU 2/1A</t>
  </si>
  <si>
    <t>LJU 3/1A</t>
  </si>
  <si>
    <t>LJU 4/1A</t>
  </si>
  <si>
    <t>LINE JACK UNIT 4/34</t>
  </si>
  <si>
    <t>LINE JACK UNIT 5/1A</t>
  </si>
  <si>
    <t>BOX CONNEXION 304 GRY(MON/HLD)</t>
  </si>
  <si>
    <t>MTU PSTN LTU</t>
  </si>
  <si>
    <t>TEST CORD KRONE</t>
  </si>
  <si>
    <t>Cable Optical Fibre 204 24 (multiples of 2000m)</t>
  </si>
  <si>
    <t>EXTERNAL NTE</t>
  </si>
  <si>
    <t>External NTE - LTM (Line Termination Module)</t>
  </si>
  <si>
    <t>DACS INT 16</t>
  </si>
  <si>
    <t>DACS 2A REM. EXT. MK2</t>
  </si>
  <si>
    <t>DACS 2B REM. UNIT POLE</t>
  </si>
  <si>
    <t>DACS 2B REM.EXT.</t>
  </si>
  <si>
    <t>Above Ground Closure</t>
  </si>
  <si>
    <t>SURGE PROTECTION DEVICE</t>
  </si>
  <si>
    <t>PROTECTOR 23</t>
  </si>
  <si>
    <t>Earthing Bar 23</t>
  </si>
  <si>
    <t>PROTECTOR MODULE 9B</t>
  </si>
  <si>
    <t>FILTER REDCARE SERVICES</t>
  </si>
  <si>
    <t>CLEATS WIRING 11B WHITE</t>
  </si>
  <si>
    <t>Closure Sealant 10B</t>
  </si>
  <si>
    <t>Closure Sealant 10B Port Inserts (Round)</t>
  </si>
  <si>
    <t>Closure Sealant 10B Port Inserts (Triangular)</t>
  </si>
  <si>
    <t>CLOSURE SEALANT 10A</t>
  </si>
  <si>
    <t>Edge Sealant</t>
  </si>
  <si>
    <t>Addressable Pressure Transducer 2D</t>
  </si>
  <si>
    <t>Port Reducer BF 1/2 Tube</t>
  </si>
  <si>
    <t>Door stays for Cabinet Cross Connects 5, 6, and 7</t>
  </si>
  <si>
    <t>CABLE EQ 2581EH/200W (4 25PRS)</t>
  </si>
  <si>
    <t>5mm Close Down Assembly</t>
  </si>
  <si>
    <t>Draw Rope 1 Bagged 250M (Civil cons to purchase)</t>
  </si>
  <si>
    <t>COF 201/36</t>
  </si>
  <si>
    <t>Molo Splicing Shelf 3A</t>
  </si>
  <si>
    <t>LAMP 40C (Box of 10)</t>
  </si>
  <si>
    <t>DACS 2A REMOTE UNIT</t>
  </si>
  <si>
    <t>VJU 2/3A</t>
  </si>
  <si>
    <t>VOICE JACK 4/3A</t>
  </si>
  <si>
    <t>VJU 1A MOD</t>
  </si>
  <si>
    <t>Block Terminal 78B</t>
  </si>
  <si>
    <t>BT 80A</t>
  </si>
  <si>
    <t>Block Terminal 85B</t>
  </si>
  <si>
    <t>COF 202/12</t>
  </si>
  <si>
    <t>COF 202/24</t>
  </si>
  <si>
    <t>CABLE PET AERIAL ARMOUR 10/0.6</t>
  </si>
  <si>
    <t>CABLE PET AERIAL ARMD 20/0.6</t>
  </si>
  <si>
    <t>Mounting D92008</t>
  </si>
  <si>
    <t>Capend Mechanical Closure Small (No Plugs)</t>
  </si>
  <si>
    <t>Inline Mechanical Closure Small (No Plugs)</t>
  </si>
  <si>
    <t>Capend Mechanical Closure Large (No Plugs)</t>
  </si>
  <si>
    <t>Inline Mechanical Closure Large (No Plugs)</t>
  </si>
  <si>
    <t>Branch Plug 2/2</t>
  </si>
  <si>
    <t>Branch Plug 3/0</t>
  </si>
  <si>
    <t>0/4 BRANCHING PLUG KIT (Replaced by 069109)</t>
  </si>
  <si>
    <t>EF/2A Plug</t>
  </si>
  <si>
    <t>Port Reducer Medium</t>
  </si>
  <si>
    <t>Port Reducer Large</t>
  </si>
  <si>
    <t>DW/2PR Plug</t>
  </si>
  <si>
    <t>Blanking Plugs</t>
  </si>
  <si>
    <t>MOBRA BRACKETS FOR MJB 1</t>
  </si>
  <si>
    <t>200/063</t>
  </si>
  <si>
    <t>Letter S Pole Plastic</t>
  </si>
  <si>
    <t>Optical Patching Shelf SC/APC 2A</t>
  </si>
  <si>
    <t>10/14MM SUBDUCT I/L CONN CLEAR</t>
  </si>
  <si>
    <t>FDC UG Cabling Stocking Grip</t>
  </si>
  <si>
    <t>FIBRE DROP MAINTANANCE JOINT</t>
  </si>
  <si>
    <t>Anti Creepage Device</t>
  </si>
  <si>
    <t>FDC Stripping Tool</t>
  </si>
  <si>
    <t>Fibre Drop Cable 4 Fibre 300m length</t>
  </si>
  <si>
    <t>Fibre Drop Cable 4 Fibre bespoke length</t>
  </si>
  <si>
    <t>Fibre Drop Cable 12 Fibre bespoke</t>
  </si>
  <si>
    <t>10/14MM SUB DUCT 60M COIL</t>
  </si>
  <si>
    <t>SDMB 6 10/14mm (Reel of 120m)</t>
  </si>
  <si>
    <t>Overhead Fibre Drop Label</t>
  </si>
  <si>
    <t>Letter Pole Plastic T</t>
  </si>
  <si>
    <t>Connector Wire Insulated 8A (NOT FS)</t>
  </si>
  <si>
    <t>Connector Wire Insulated 8B (Obsolescent)</t>
  </si>
  <si>
    <t>Fibre Drop Cable 12 Fibre 300m length</t>
  </si>
  <si>
    <t>FDC M JOINT POLE TOP BRACKET</t>
  </si>
  <si>
    <t>Letter A Pole Plastic</t>
  </si>
  <si>
    <t>Letter B Pole Plastic</t>
  </si>
  <si>
    <t>Letter C Pole Plastic</t>
  </si>
  <si>
    <t>CLEAT WIRING 11B BLACK(BOX100) *OBSOLETE*</t>
  </si>
  <si>
    <t>Letter D Pole Plastic</t>
  </si>
  <si>
    <t>Letter E Pole Plastic</t>
  </si>
  <si>
    <t>WASHER GALV 19 (BOX OF 770)</t>
  </si>
  <si>
    <t>COF 200/240</t>
  </si>
  <si>
    <t>Letter J Pole Plastic</t>
  </si>
  <si>
    <t>Anchor Stay 2 (1.5m)</t>
  </si>
  <si>
    <t>Anchor Stay 2 (2.0m)</t>
  </si>
  <si>
    <t>Letter L Pole Plastic</t>
  </si>
  <si>
    <t>Number 0 Pole Plastic</t>
  </si>
  <si>
    <t>Number 1 Pole Plastic</t>
  </si>
  <si>
    <t>Number 2 Pole Plastic</t>
  </si>
  <si>
    <t>Number 3 Pole Plastic</t>
  </si>
  <si>
    <t>Number 4 Pole Plastic</t>
  </si>
  <si>
    <t>CABLE PEUT 2000/5</t>
  </si>
  <si>
    <t>Number 5 Pole Plastic</t>
  </si>
  <si>
    <t>Number 6 Pole Plastic</t>
  </si>
  <si>
    <t>Number 7 Pole Plastic</t>
  </si>
  <si>
    <t>Inline Mechanical Closure XL (No Plugs)</t>
  </si>
  <si>
    <t>Number 8 Pole Plastic</t>
  </si>
  <si>
    <t>Letter P Pole Plastic</t>
  </si>
  <si>
    <t>Fibre Drop Cable 12 Fibre (300m reel)</t>
  </si>
  <si>
    <t>Pads Cleaning No 1</t>
  </si>
  <si>
    <t>DUCT SEAL - RISE</t>
  </si>
  <si>
    <t>Wire Contr 12541 (Yellow/Blue Jpr)-200m (NOT FS)</t>
  </si>
  <si>
    <t>Otian (CDOF) CSPOC Splicing Box</t>
  </si>
  <si>
    <t>Protector Cable Abrasion 1 (20 x 1m)</t>
  </si>
  <si>
    <t>Protector Cable Abrasion 2 (10 x 1m)</t>
  </si>
  <si>
    <t>Protector Cable Abrasion 3 (10 x 1m)</t>
  </si>
  <si>
    <t>Otian (WDM) CSPOC Splicing Box</t>
  </si>
  <si>
    <t>Protector Cable Abrasion 4 (10 x 1m)</t>
  </si>
  <si>
    <t>Protector Cable Abrasion 5 (10 x 1m)</t>
  </si>
  <si>
    <t>Otian Dual Tray CSPOC Splicing Box</t>
  </si>
  <si>
    <t>CSPOC Mouting Shelf 19 Inch</t>
  </si>
  <si>
    <t>1PE 6/2-7MM PTX300M</t>
  </si>
  <si>
    <t>NGA Huawei FTTC IDC Tool 02081432</t>
  </si>
  <si>
    <t>NGA HUA VDMF 48 PORT</t>
  </si>
  <si>
    <t>Gauge Pressure 2A</t>
  </si>
  <si>
    <t>OCR SUB-RACK</t>
  </si>
  <si>
    <t>100 PAIR 0.9mm MECHANICAL JOINT CLOSURE</t>
  </si>
  <si>
    <t>Huawei Star Shaped Keys (FTTC Cabinet)</t>
  </si>
  <si>
    <t>Key Security 1A (Lockable F and C)</t>
  </si>
  <si>
    <t>Box Connection 18A (Low Cost)</t>
  </si>
  <si>
    <t>Box Connection 19A (Low Cost)</t>
  </si>
  <si>
    <t>Upgrade Kit For Box Connection 18A (Low Cost)</t>
  </si>
  <si>
    <t>Upgrade Kit For Box Connection 19A (Low Cost)</t>
  </si>
  <si>
    <t>Spare Lid For Box Connection 18A (Low Cost)</t>
  </si>
  <si>
    <t>Spare Lid For Box Connection 19A (Low Cost)</t>
  </si>
  <si>
    <t>SPLICING BOX 2A [FTTC]</t>
  </si>
  <si>
    <t>OPTICAL CONSOLIDATION RACK FLEXIBLE TUBING - 100m</t>
  </si>
  <si>
    <t>Earth Bonding Kit</t>
  </si>
  <si>
    <t>BIX CONNECTOR</t>
  </si>
  <si>
    <t>COAX MAIN DISTR CBL TS27 USA</t>
  </si>
  <si>
    <t>CABLE PEUT 1000/0.4</t>
  </si>
  <si>
    <t>CABLE PET 10/0.5</t>
  </si>
  <si>
    <t>CABLE PET 20/0.5</t>
  </si>
  <si>
    <t>CABLE PET 10/0.9</t>
  </si>
  <si>
    <t>Conduit 20 PVC Corrugated WHT</t>
  </si>
  <si>
    <t>Trunking Coiled 16 X 25 White 15M</t>
  </si>
  <si>
    <t>Trunking 14C Coiled 16 x 38 White 12M</t>
  </si>
  <si>
    <t>OTIAN SOSA SC8 3A (Replaced 006828)</t>
  </si>
  <si>
    <t>TKG COILED 16X25 90DEG BND FLT</t>
  </si>
  <si>
    <t>Otian MOBRA 3A. (Obsolescent replaced with 006829)</t>
  </si>
  <si>
    <t>OBS OTIAN OVAL PORT KIT 3A.</t>
  </si>
  <si>
    <t>SPLICING BOX 1A (FTTC) (NGA)</t>
  </si>
  <si>
    <t>PROT SPLICE 5A(PK OF 100) NGA</t>
  </si>
  <si>
    <t>Fibre Connector Cleaning Stick 1.25mm LC/MU</t>
  </si>
  <si>
    <t>BLANKING PLUGS (BAG OF 10) NGA</t>
  </si>
  <si>
    <t>COF 200 192 fibre NGA only</t>
  </si>
  <si>
    <t>B/F/T MK3 4PE 3.5MM/1000 NGA</t>
  </si>
  <si>
    <t>CABLE O/F 200 144 FIBRES</t>
  </si>
  <si>
    <t>Cardboard Box Full Size Transit Lid</t>
  </si>
  <si>
    <t>10/14mm Sub Duct Monobore 6</t>
  </si>
  <si>
    <t>COVER PLATE (NTE)</t>
  </si>
  <si>
    <t>MCCS BIX RETAINER D</t>
  </si>
  <si>
    <t>MCCS BIX RETAINER E</t>
  </si>
  <si>
    <t>BIX DESIG LABEL</t>
  </si>
  <si>
    <t>Sub Duct Mono Bore 5 Seal 2 (15 Working Day Lead)</t>
  </si>
  <si>
    <t>A1024 Labels (3 Working Day Lead) (NOT FS)</t>
  </si>
  <si>
    <t>NTE Marking Labels (3 Working Day Lead)</t>
  </si>
  <si>
    <t>PAIR PROVE LABELS</t>
  </si>
  <si>
    <t>UNICOIL 88MH 3AF</t>
  </si>
  <si>
    <t>CABLE PEUT 3200/0.32</t>
  </si>
  <si>
    <t>CABLE PET ARMR 50/0.9</t>
  </si>
  <si>
    <t>CABLE PEUT 100/0.4</t>
  </si>
  <si>
    <t>CABLE PEUT 100/0.63</t>
  </si>
  <si>
    <t>CABLE PEUT 4800/0.32</t>
  </si>
  <si>
    <t>Wire Continuity 30/0.25 Black (Multiples of 50m)</t>
  </si>
  <si>
    <t>Wire Lashing 1B (Coil of 75m)</t>
  </si>
  <si>
    <t>CABLE PET ARMOUR 5/0.5</t>
  </si>
  <si>
    <t>CABLE PET ARMR 5/0.9</t>
  </si>
  <si>
    <t>Wire Copper Soft 1/1.40 (Coils of 13/26kg)</t>
  </si>
  <si>
    <t>CABLE PET 5/0.5</t>
  </si>
  <si>
    <t>CABLE PET 5/0.9</t>
  </si>
  <si>
    <t>Wire Steel 7/2.00 (Multiples of 1000m)</t>
  </si>
  <si>
    <t>CABLE PEUT 300/0.63</t>
  </si>
  <si>
    <t>WIRE LASHING 2A</t>
  </si>
  <si>
    <t>CABLE PET ARMOUR PVC 10/0.5</t>
  </si>
  <si>
    <t>CABLE PET ARMOUR PVC 50/0.5</t>
  </si>
  <si>
    <t>CABLE PET ARMR 10/0.9</t>
  </si>
  <si>
    <t>CABLE PET ARMOUR 100/0.9</t>
  </si>
  <si>
    <t>CABLE PEUT 500/0.5</t>
  </si>
  <si>
    <t>CABLE PEUT 200/0.63</t>
  </si>
  <si>
    <t>CABLE PEQ 6 AERIAL 28/0.63</t>
  </si>
  <si>
    <t>CABLE PEQ 6 AERIAL 60/0.63</t>
  </si>
  <si>
    <t>CABLE PEQ 6 AERIAL 104/0.63</t>
  </si>
  <si>
    <t>CABLE PEQ 6 AERIAL 14/0.9</t>
  </si>
  <si>
    <t>CABLE PEQ 6 AERIAL 28/0.9</t>
  </si>
  <si>
    <t>CABLE PEQ 6 AERIAL 60/0.9</t>
  </si>
  <si>
    <t>CABLE PEQ 6 AERIAL 104/0.9</t>
  </si>
  <si>
    <t>CABLE PEQ 6 14/0.63</t>
  </si>
  <si>
    <t>CABLE PEQ 6 28/0.63</t>
  </si>
  <si>
    <t>CABLE PEQ 6 60/0.63</t>
  </si>
  <si>
    <t>CABLE PEQ 6 104/0.63</t>
  </si>
  <si>
    <t>CABLE PEQ 6 160/0.63</t>
  </si>
  <si>
    <t>CABLE PEQ 6 228/0.63</t>
  </si>
  <si>
    <t>CABLE PEQ 6 308/0.63</t>
  </si>
  <si>
    <t>CABLE PEQ 6 400/0.63</t>
  </si>
  <si>
    <t>CABLE PEQ 6 504/0.63</t>
  </si>
  <si>
    <t>CABLE PEQ 6 620/0.63</t>
  </si>
  <si>
    <t>CABLE PEQ 6 748/0.63</t>
  </si>
  <si>
    <t>CABLE PEQ 6 1040/0.63</t>
  </si>
  <si>
    <t>CABLE PEQ 6 14/0.9</t>
  </si>
  <si>
    <t>CABLE PEQ 6 28/0.9</t>
  </si>
  <si>
    <t>CABLE PEQ 6 60/0.9</t>
  </si>
  <si>
    <t>CABLE PEQ 6 104/0.9</t>
  </si>
  <si>
    <t>CABLE PEQ 6 160/0.9</t>
  </si>
  <si>
    <t>CABLE PEQ 6 228/0.9</t>
  </si>
  <si>
    <t>CABLE PEQ 6 308/0.9</t>
  </si>
  <si>
    <t>CABLE PEQ 6 400/0.9</t>
  </si>
  <si>
    <t>CABLE PEQ 6 504/0.9</t>
  </si>
  <si>
    <t>CABLE PEQ 6 542/0.9</t>
  </si>
  <si>
    <t>CABLE PET AERIAL 10/0.6</t>
  </si>
  <si>
    <t>CABLE PET AERIAL 20/0.6</t>
  </si>
  <si>
    <t>CABLE PET AERIAL 50/0.6</t>
  </si>
  <si>
    <t>CABLE PET 5/0.6</t>
  </si>
  <si>
    <t>CABLE PET 10/0.6</t>
  </si>
  <si>
    <t>CABLE PET 20/0.6</t>
  </si>
  <si>
    <t>CABLE PET 50/0.6</t>
  </si>
  <si>
    <t>CABLE PET 100/0.6</t>
  </si>
  <si>
    <t>CABLE PET ARMOUR 5/0.6</t>
  </si>
  <si>
    <t>CABLE PET ARMOUR 10/0.6</t>
  </si>
  <si>
    <t>CABLE PET ARMOUR 20/0.6</t>
  </si>
  <si>
    <t>CABLE PET ARMOUR 50/0.6</t>
  </si>
  <si>
    <t>CABLE PET AERIAL 100/0.6</t>
  </si>
  <si>
    <t>CABLE PEUT TS FF 20/0.6</t>
  </si>
  <si>
    <t>CABLE PEUT TS FF 40/0.6</t>
  </si>
  <si>
    <t>CABLE PEUT TS FF 80/0.6</t>
  </si>
  <si>
    <t>CABLE PEUT TS UF 20 PAIR 0.6</t>
  </si>
  <si>
    <t>CABLE PEUT TS UF 80/0.6</t>
  </si>
  <si>
    <t>CABLE PEUT TS UF PVC 20/0.6</t>
  </si>
  <si>
    <t>CABLE PEUT TS UF PVC 80/0.6</t>
  </si>
  <si>
    <t>CABLE PEUT TT 100PAIR 0.5</t>
  </si>
  <si>
    <t>CABLE PEUT TT 200PAIR 0.5</t>
  </si>
  <si>
    <t>CABLE PEUT TT 300PAIR 0.5</t>
  </si>
  <si>
    <t>CABLE PEUT TT 400PAIR 0.5</t>
  </si>
  <si>
    <t>CABLE PEUT TS FF AER 20PR 0.6</t>
  </si>
  <si>
    <t>Cable Coaxial 1202</t>
  </si>
  <si>
    <t>FTTP DROPTUBE MNIFOLD 1A OWGSE</t>
  </si>
  <si>
    <t>CABLE D/W 1O</t>
  </si>
  <si>
    <t>CABLE PEUT 2400 PAIR 0.4</t>
  </si>
  <si>
    <t>CABLE PEQ6SP 4SP 1.27+208PR0.9</t>
  </si>
  <si>
    <t>Cable Downlead 1 Brown (Multiples of 200m)</t>
  </si>
  <si>
    <t>CABLE DOWN LEAD 1 CREAM</t>
  </si>
  <si>
    <t>CABLE DOWN LEAD 1 GREY</t>
  </si>
  <si>
    <t>Cable Downlead 1 White (Multiples of 200m)</t>
  </si>
  <si>
    <t>CABLE OPTICAL 2108</t>
  </si>
  <si>
    <t>A Drum</t>
  </si>
  <si>
    <t>B Drum</t>
  </si>
  <si>
    <t>C Drum</t>
  </si>
  <si>
    <t>D Drum</t>
  </si>
  <si>
    <t>E Drum</t>
  </si>
  <si>
    <t>F Drum</t>
  </si>
  <si>
    <t>G Drum</t>
  </si>
  <si>
    <t>H Drum</t>
  </si>
  <si>
    <t>J Drum</t>
  </si>
  <si>
    <t>K Drum</t>
  </si>
  <si>
    <t>L Drum</t>
  </si>
  <si>
    <t>M Drum</t>
  </si>
  <si>
    <t>N Drum</t>
  </si>
  <si>
    <t>P Drum</t>
  </si>
  <si>
    <t>Q Drum</t>
  </si>
  <si>
    <t>R Drum</t>
  </si>
  <si>
    <t>S Drum</t>
  </si>
  <si>
    <t>CABLE PET 50/0.9</t>
  </si>
  <si>
    <t>CABLE PET ARMOUR 20/0.9</t>
  </si>
  <si>
    <t>Blown Fibre Bundle Single Mode MK2 4/6000</t>
  </si>
  <si>
    <t>CABLE PET 100/0.9</t>
  </si>
  <si>
    <t>BFB Single Mode MK2 4/1000 (Obsolescent)</t>
  </si>
  <si>
    <t>CABLE PET 20/0.9</t>
  </si>
  <si>
    <t>B/F BNDL SNG MODE MK2</t>
  </si>
  <si>
    <t>B/F BNDL SM MK2 4/2000</t>
  </si>
  <si>
    <t>BLWN FBR TBNG MK2 LRG BRE 6-8M</t>
  </si>
  <si>
    <t>B/F TUBING MK2 LGE</t>
  </si>
  <si>
    <t>B/F TUBING MK2 6-8M 7PE</t>
  </si>
  <si>
    <t>BLOWN FIBRE TUBING MK2 LARGE BORE 6-8MM 4 PVC</t>
  </si>
  <si>
    <t>BFT 3.5-5mm 1PE/500M</t>
  </si>
  <si>
    <t>BFT 3.5-5mm 2PE/500M</t>
  </si>
  <si>
    <t>BFT 3.5-5mm 4PE/500M</t>
  </si>
  <si>
    <t>BFT 3.5-5mm 7PE/500M</t>
  </si>
  <si>
    <t>BFT 3.5-5mm 1PVC/500M</t>
  </si>
  <si>
    <t>BFT 3.5-5mm 2PVC/500M</t>
  </si>
  <si>
    <t>BFT 3.5-5mm 4PVC/500M</t>
  </si>
  <si>
    <t>BFT 3.5-5mm 7PVC/500M</t>
  </si>
  <si>
    <t>BFT 3.5-5mm 1RFH/300m</t>
  </si>
  <si>
    <t>BFT 3.5-5mm 4RFH/100m</t>
  </si>
  <si>
    <t>BFT 3.5-5mm 7RFH/300m</t>
  </si>
  <si>
    <t>CABLE PET AERIAL 10/0.9</t>
  </si>
  <si>
    <t>CABLE PET AERIAL 20/0.9</t>
  </si>
  <si>
    <t>CABLE PET AERIAL 50/0.9</t>
  </si>
  <si>
    <t>COF 24/8</t>
  </si>
  <si>
    <t>COF 24/16</t>
  </si>
  <si>
    <t>COF 24/24</t>
  </si>
  <si>
    <t>COF 25/8</t>
  </si>
  <si>
    <t>COF 25/16</t>
  </si>
  <si>
    <t>COF 26/8</t>
  </si>
  <si>
    <t>COF 26/16</t>
  </si>
  <si>
    <t>COF 26/24</t>
  </si>
  <si>
    <t>Cable Dropwiring 12 (Multiples of 350m)</t>
  </si>
  <si>
    <t>COF 27/8</t>
  </si>
  <si>
    <t>COF 27/16</t>
  </si>
  <si>
    <t>COF 27/24</t>
  </si>
  <si>
    <t>COF 27/48</t>
  </si>
  <si>
    <t>COF 27/96</t>
  </si>
  <si>
    <t>COF 27/144</t>
  </si>
  <si>
    <t>COF 27/240</t>
  </si>
  <si>
    <t>CABLE PET 5/0.5(REEL OF 200M)</t>
  </si>
  <si>
    <t>CABLE PET 10/0.5 (200M)</t>
  </si>
  <si>
    <t>CABLE PET 20/05  (100m)</t>
  </si>
  <si>
    <t>CABLE PET 20/0.5 (200M)</t>
  </si>
  <si>
    <t>CABLE PET 50/0.5  (100m)</t>
  </si>
  <si>
    <t>COF 8001</t>
  </si>
  <si>
    <t>COF 8002</t>
  </si>
  <si>
    <t>Blown Fibre Closure 1 Clamp</t>
  </si>
  <si>
    <t>BFT 2PE 3.5mm/1000</t>
  </si>
  <si>
    <t>BFT 4PE 3.5mm/1000</t>
  </si>
  <si>
    <t>BFT 7PE 3.5mm/1000</t>
  </si>
  <si>
    <t>BFT 1PVC 3.5mm/200</t>
  </si>
  <si>
    <t>BFT 2PVC 3.5mm/200</t>
  </si>
  <si>
    <t>BFT 4PVC 3.5mm/200</t>
  </si>
  <si>
    <t>BFT 7PVC 3.5mm/200</t>
  </si>
  <si>
    <t>COF 29/8</t>
  </si>
  <si>
    <t>COF 2916</t>
  </si>
  <si>
    <t>COF 29/24</t>
  </si>
  <si>
    <t>COF 29/48</t>
  </si>
  <si>
    <t>COF 29/96</t>
  </si>
  <si>
    <t>B/F BNDL SM MK2 2/1000</t>
  </si>
  <si>
    <t>COF 30/8</t>
  </si>
  <si>
    <t>COF 30/16</t>
  </si>
  <si>
    <t>COF 30/24</t>
  </si>
  <si>
    <t>Termination Optical 8001C 5m</t>
  </si>
  <si>
    <t>Termination Optical 8001C 15m</t>
  </si>
  <si>
    <t>CBL D/L 2 BROWN</t>
  </si>
  <si>
    <t>CBL D/L 2 GREY</t>
  </si>
  <si>
    <t>CBL D/L 2 WHITE</t>
  </si>
  <si>
    <t>CABLE PET 5 PAIR 0.5(25M COIL)</t>
  </si>
  <si>
    <t>CABLE PET 10 PAIR 0.5(25M COIL</t>
  </si>
  <si>
    <t>CABLE PET 20 PAIR 0.5(25M COIL</t>
  </si>
  <si>
    <t>CABLE PET 50 PAIR 0.5(25M COIL</t>
  </si>
  <si>
    <t>Patchcord Optical SC/FC 1m</t>
  </si>
  <si>
    <t>Termination Optical SC 15m</t>
  </si>
  <si>
    <t>Termination Optical SC 5m</t>
  </si>
  <si>
    <t>COF 200/12</t>
  </si>
  <si>
    <t>COF 200/24</t>
  </si>
  <si>
    <t>COF 200/48</t>
  </si>
  <si>
    <t>COF 200/96</t>
  </si>
  <si>
    <t>COF 200/144</t>
  </si>
  <si>
    <t>CABLE OPTICAL FIBRE 201 12 FIBRES</t>
  </si>
  <si>
    <t>CABLE OPTICAL FIBRE 201 24 FIBRES</t>
  </si>
  <si>
    <t>CABLE OPTICAL FIBRE 201 48 FIBRES</t>
  </si>
  <si>
    <t>CABLE OPTICAL FIBRE 201 72 FIBRES</t>
  </si>
  <si>
    <t>CABLE OPTICAL FIBRE 201 96 FIBRES</t>
  </si>
  <si>
    <t>CABLE OPTICAL FIBRE 201 144 FIBRES</t>
  </si>
  <si>
    <t>Coupler Optical Fibre SC</t>
  </si>
  <si>
    <t>CABLE PEUT TT 50PAIR 0.5</t>
  </si>
  <si>
    <t>Order from Comtec - RESIN PACK 6C</t>
  </si>
  <si>
    <t>MACHINE BLOWING 240F</t>
  </si>
  <si>
    <t>RESIN PACK 6C MIX PADDLE HEAD</t>
  </si>
  <si>
    <t>CABLE PET LW AERIAL 20/0.6</t>
  </si>
  <si>
    <t>CABLE PET LW AERIAL 50/0.5</t>
  </si>
  <si>
    <t>10/14MM SDMB 6 NGA</t>
  </si>
  <si>
    <t>B/F BNDL SM MK2 4/3000</t>
  </si>
  <si>
    <t>B/F BNDL SM MK2 2/3000</t>
  </si>
  <si>
    <t>Overhead Manifold 1A (Including Mounting Bracket)</t>
  </si>
  <si>
    <t>Underground Manifold 1A</t>
  </si>
  <si>
    <t>Blown Fibre Bundle Single Mode MK2 4/3000</t>
  </si>
  <si>
    <t>Duct 78 (Order by 6m length)</t>
  </si>
  <si>
    <t>BLOWN FIBRE TUBE IN-LINE JOINT</t>
  </si>
  <si>
    <t>CABLE PET ARMOUR 100/0.6</t>
  </si>
  <si>
    <t>NGA Huawei HG8240 ONT (inc power unit)</t>
  </si>
  <si>
    <t>Bracket Mounting Universal NTE</t>
  </si>
  <si>
    <t>Under Eaves Closure 1A</t>
  </si>
  <si>
    <t>Under Eaves Closure 1B</t>
  </si>
  <si>
    <t>Under Eaves Closure 1C</t>
  </si>
  <si>
    <t>Aviat Cable RJ45-HD 45 Degrees</t>
  </si>
  <si>
    <t>Blown Fibre Tube End Cap 2.7/4mm</t>
  </si>
  <si>
    <t>BLOWN FIBRE TUB 2.7/4MM 12PE</t>
  </si>
  <si>
    <t>CABLE OPTICAL FIBRE 205/12</t>
  </si>
  <si>
    <t>CABLE OPTICAL FIBRE 205/24</t>
  </si>
  <si>
    <t>CABLE OPTICAL FIBRE 205/48</t>
  </si>
  <si>
    <t>CABLE OPTICAL FIBRE 205/72</t>
  </si>
  <si>
    <t>CABLE OPTICAL FIBRE 205/96</t>
  </si>
  <si>
    <t>CABLE PET AERIAL 10/0.5</t>
  </si>
  <si>
    <t>CABLE PET AERIAL 20/0.5</t>
  </si>
  <si>
    <t>CABLE PET AERIAL 50/0.5</t>
  </si>
  <si>
    <t>CABLE PET AERIAL 100/0.5</t>
  </si>
  <si>
    <t>12 TUBING</t>
  </si>
  <si>
    <t>Colossus 20X10GBE-WL-XFP</t>
  </si>
  <si>
    <t>Hydra 8F- Blue 15m Huawei- GPBD</t>
  </si>
  <si>
    <t>FTTP AGGREGATION NODE</t>
  </si>
  <si>
    <t>SPLITTER NODE OPTION 4</t>
  </si>
  <si>
    <t>MOBRA MOUNT PLATE (AGN and SPN)</t>
  </si>
  <si>
    <t>2 X 32 SPLITTER MODULE</t>
  </si>
  <si>
    <t>FIBRE DP 24 - INC LOCKING MECH</t>
  </si>
  <si>
    <t>FDP MOBRA MOUNTING PLATE</t>
  </si>
  <si>
    <t>30mm Splice Protector</t>
  </si>
  <si>
    <t>NO DRILL MOBRA (JUF 10)</t>
  </si>
  <si>
    <t>NO DRILL MOBRA (JUF 4 and 6) - OBSOLETE</t>
  </si>
  <si>
    <t>JF2 MOBRAS</t>
  </si>
  <si>
    <t>FTTP NODE/BFT FLEXIBLE CONDUIT</t>
  </si>
  <si>
    <t>Blown Fibre Tubing 2.7/4mm 12pe</t>
  </si>
  <si>
    <t>Blown Fibre Tubing 2.7/4mm 7pe (Obsolete)</t>
  </si>
  <si>
    <t>Dropwire Bracket 51</t>
  </si>
  <si>
    <t>FTTP WDM1 IN OCR SPLICE TRAY</t>
  </si>
  <si>
    <t>RCD Manual Residual Current Detector 300mA</t>
  </si>
  <si>
    <t>Filter Compressor 1A</t>
  </si>
  <si>
    <t>Cable ELP 6181Y 25mm Blue/Blue 50m Reel</t>
  </si>
  <si>
    <t>Cable ELP 6181Y 25mm Brown/Brown 50m Reel</t>
  </si>
  <si>
    <t>GPON 2x32 SSTA Splitter</t>
  </si>
  <si>
    <t>SDMB6 In-line Connector Black 14mm</t>
  </si>
  <si>
    <t>SDMB6 End Cap 14mm</t>
  </si>
  <si>
    <t>SDMB6 MINI CABLE SEAL 14MM</t>
  </si>
  <si>
    <t>Cleat wiring 11b brown x 100</t>
  </si>
  <si>
    <t>CLEAT WIRING 4D BLACK (Box of 100)</t>
  </si>
  <si>
    <t>MCCS BIX Designation Label</t>
  </si>
  <si>
    <t>MCCS BIX Connector A</t>
  </si>
  <si>
    <t>MCCS BIX Retainer D/A</t>
  </si>
  <si>
    <t>MCCS BIX Retainer E/A</t>
  </si>
  <si>
    <t>Blown Fibre Bundle Single Mode MK2 4/2000</t>
  </si>
  <si>
    <t>Customer Splicing Point (white)</t>
  </si>
  <si>
    <t>Customer Splicing Point (Gray)</t>
  </si>
  <si>
    <t>Customer Splicing Point (brown)</t>
  </si>
  <si>
    <t>FTTP CSP to ONT 1f cable x 20m - white</t>
  </si>
  <si>
    <t>EZ BEND BLACK 1/0 30m</t>
  </si>
  <si>
    <t>Customer Lead In kit - Internal</t>
  </si>
  <si>
    <t>Customer Lead In KIt - External</t>
  </si>
  <si>
    <t>FTTP8 FIBRE ECI HYDRA 15M BLUE</t>
  </si>
  <si>
    <t>ECI HYDRA TENI 12F (GREEN) 15M</t>
  </si>
  <si>
    <t>25/20 2X14/10COMB0</t>
  </si>
  <si>
    <t>FTTC-10 FIBRE HUAWEI HYDRA X 1</t>
  </si>
  <si>
    <t>FTTP MDU Internal 24FDP white</t>
  </si>
  <si>
    <t>FTTP MDU Internal 6FDP white</t>
  </si>
  <si>
    <t>COF211 Int/Ext Pull Back Wht</t>
  </si>
  <si>
    <t>COF212 Int/Ext Pull Back Blk</t>
  </si>
  <si>
    <t>12 Fibre BFU 500m pans</t>
  </si>
  <si>
    <t>Cable Aerial Dropwiring No.15 (Max Span 68m)</t>
  </si>
  <si>
    <t>LOOP KIT for MDU FDP</t>
  </si>
  <si>
    <t>OUTPUT DROP KIT 6 PORT for MDU FDP (BLACK)</t>
  </si>
  <si>
    <t>12 Fibre BFU Air box</t>
  </si>
  <si>
    <t>4 X 45 SPLIT PIN (FOR AGN SPN)</t>
  </si>
  <si>
    <t>BLUE NYLON LOOP (FOR AGN SPN)</t>
  </si>
  <si>
    <t>RED NYLON LOOP (FOR FDP MTG BK</t>
  </si>
  <si>
    <t>FTTP AGG NODE 2A (OBSOLETE – REPLACED BY 082254)</t>
  </si>
  <si>
    <t>BT Business HUB 3.0</t>
  </si>
  <si>
    <t>FTTP Hua BBU Batteries &amp; Cables</t>
  </si>
  <si>
    <t>AGGREGATION NODE 2A</t>
  </si>
  <si>
    <t>Kit Join Closure 11D Centre Clamp Ring</t>
  </si>
  <si>
    <t>BFD Blown Fibre Bead</t>
  </si>
  <si>
    <t>32AP FIBRE DP U/G</t>
  </si>
  <si>
    <t>FTTP 32 AP New Sites UG Ext Splitter Node (SPN)</t>
  </si>
  <si>
    <t>Cable Dropwiring 11/350M (Multiples of 350m)</t>
  </si>
  <si>
    <t>12 BFT 2.7/4.0 Conn Cdt Flex</t>
  </si>
  <si>
    <t>7BFT 2.7/4.0MM CONN FLEX X 10</t>
  </si>
  <si>
    <t>SDMB6 Mini Cable Seal 14mm</t>
  </si>
  <si>
    <t>RCD - Auto For NGA 230V 40A</t>
  </si>
  <si>
    <t>Duct Seal</t>
  </si>
  <si>
    <t>UG 12BFT (5X3.5MM) (Obsolete)</t>
  </si>
  <si>
    <t>7BFT (5x3.5mm) - colour striped primary tube 1km</t>
  </si>
  <si>
    <t>4 way DI BFT 5/3.5</t>
  </si>
  <si>
    <t>12BFT 5MM TIJ PORT REDUCE BAG</t>
  </si>
  <si>
    <t>2. 7/6.0mm BFT END CAPS (Replaced by 071198)</t>
  </si>
  <si>
    <t>7mm clamp 36 ULW OH cable OBS Replaced by 085656</t>
  </si>
  <si>
    <t>Fibre Drop Aerial Cable 36FBR (Replaced by 081870)</t>
  </si>
  <si>
    <t>96 LW Aerial Fibre Cable (1km)</t>
  </si>
  <si>
    <t>FTTP Pole Mounted 32FDP</t>
  </si>
  <si>
    <t>FTTP Pole Mounted 12FDP (Replaced by 092756)</t>
  </si>
  <si>
    <t>FTTP 36/12F EXTERNAL LOCKING M</t>
  </si>
  <si>
    <t>FTTP 12/36F ULW OH SHEATH CUTT</t>
  </si>
  <si>
    <t>MOBRA Bracket/Frame (JUF 10 and 11) Large</t>
  </si>
  <si>
    <t>MOBRA Bracket/Frame (JUF 4 and 6) No drill (Small)</t>
  </si>
  <si>
    <t>NO DRILL-MODULAR CONV JMF2/4/6</t>
  </si>
  <si>
    <t>MOBRA ARM and JOINT JUF10/6/4</t>
  </si>
  <si>
    <t>POLE MOUNTED DP KEY KIT</t>
  </si>
  <si>
    <t>BT IPO 8 x 24 VOIP (PRI1) Essential</t>
  </si>
  <si>
    <t>Protector Module 6D</t>
  </si>
  <si>
    <t>Reel R5</t>
  </si>
  <si>
    <t>Reel R6</t>
  </si>
  <si>
    <t>Reel R1</t>
  </si>
  <si>
    <t>Reel R2</t>
  </si>
  <si>
    <t>Optical Tranceiver</t>
  </si>
  <si>
    <t>Splitter Node 2A (Repl'd by 088356 / 7, 088963)</t>
  </si>
  <si>
    <t>Flexible Split Conduit Protector COF205 11mm Dia</t>
  </si>
  <si>
    <t>CABLE PEUT 1600/0.4</t>
  </si>
  <si>
    <t>CABLE PEUT 200/0.4</t>
  </si>
  <si>
    <t>CABLE PEUT 600/0.4</t>
  </si>
  <si>
    <t>CABLE PEUT 2000/0.4</t>
  </si>
  <si>
    <t>CABLE PEUT 300/0.4</t>
  </si>
  <si>
    <t>CABLE PEUT 400/0.4</t>
  </si>
  <si>
    <t>CABLE PEUT 800/0.4</t>
  </si>
  <si>
    <t>CABLE PEUT 500/0.4</t>
  </si>
  <si>
    <t>CABLE PEUT 1200/0.4</t>
  </si>
  <si>
    <t>CABLE PEUT 1000/0.5</t>
  </si>
  <si>
    <t>CABLE PEUT 1200/0.5</t>
  </si>
  <si>
    <t>CABLE PEUT 800/0.5</t>
  </si>
  <si>
    <t>CABLE PEUT 600/0.5</t>
  </si>
  <si>
    <t>CABLE PET 50/0.5</t>
  </si>
  <si>
    <t>CABLE PEUT 500/0.63</t>
  </si>
  <si>
    <t>CABLE PEUT 400/0.63</t>
  </si>
  <si>
    <t>CABLE PEUT 600/0.63</t>
  </si>
  <si>
    <t>CABLE PEUT 800/0.63</t>
  </si>
  <si>
    <t>CABLE PET ARMOUR 10/0.5</t>
  </si>
  <si>
    <t>CABLE PET ARMOUR 20/0.5</t>
  </si>
  <si>
    <t>CABLE PET ARMOUR 50/0.5</t>
  </si>
  <si>
    <t>CABLE PET ARMOUR 100/0.5</t>
  </si>
  <si>
    <t>CABLE PET 100/0.5</t>
  </si>
  <si>
    <t>Customer install. kit 32FDP</t>
  </si>
  <si>
    <t>32AP JOINT - CABLE ENTRY KIT -</t>
  </si>
  <si>
    <t>32AP PRYS. JOINT BFT PORT KIT</t>
  </si>
  <si>
    <t>32SPN Newsite Installation Kit</t>
  </si>
  <si>
    <t>SCREWS WOOD STEEL ZINC PLATED CSK POZIDRIVE 2 1/2I</t>
  </si>
  <si>
    <t>SCREWS WOOD STEEL ZINC PLATED CSK POZIDRIVE 3 X 10</t>
  </si>
  <si>
    <t>5G Fire Warranty Refurb</t>
  </si>
  <si>
    <t>FTTP UG SPLITTER DP</t>
  </si>
  <si>
    <t>32AP Joint – Version 4</t>
  </si>
  <si>
    <t>8-way Splitter for Splitter DP (without tray)</t>
  </si>
  <si>
    <t>8 Way SASA UG 32 Primary SPN</t>
  </si>
  <si>
    <t>Single Element Breakout Kit (12F Overhead Cable)</t>
  </si>
  <si>
    <t>3 Element Breakout Kit (36F Overhead Cable - 7mm)</t>
  </si>
  <si>
    <t>Generic Joint 3A (Tyco)(Replaced by 082254)</t>
  </si>
  <si>
    <t>Otian Sosa SE4 3A (Tyco)</t>
  </si>
  <si>
    <t>Label Pre-Climb Check</t>
  </si>
  <si>
    <t>Otian Sosa SC4 3A (Tyco)</t>
  </si>
  <si>
    <t>Otian Sosa SC8 3A (Tyco)</t>
  </si>
  <si>
    <t>Otian Mobra 3A (006829 Replaces 053213)</t>
  </si>
  <si>
    <t>Otian Mobra 3A Lifting Strap</t>
  </si>
  <si>
    <t>Otian Mobra 3A Extension Tool</t>
  </si>
  <si>
    <t>Vertical Stay Bracket</t>
  </si>
  <si>
    <t>Otian Circular Port Kit 3A (Tyco)</t>
  </si>
  <si>
    <t>Otian Oval Port Kit 3A</t>
  </si>
  <si>
    <t>Otian Tube Water Block 3A</t>
  </si>
  <si>
    <t>Otian Transparent Tube 3mm (Tyco) 48 CCT</t>
  </si>
  <si>
    <t>OTIAN LOOP INSERTION</t>
  </si>
  <si>
    <t>SCP Returns Identification Label (RIL)</t>
  </si>
  <si>
    <t>Otian Split Collet 3A</t>
  </si>
  <si>
    <t>Laminate Label Cable Copper Internal/Dry</t>
  </si>
  <si>
    <t>Laminate Marker Label Optical Internal/Dry</t>
  </si>
  <si>
    <t>36F AERIAL FIBRE CABLE (250M</t>
  </si>
  <si>
    <t>Plug 4A/B (Branch Plug 0/4) (Replaces IC 045039)</t>
  </si>
  <si>
    <t>WIRE JUMPER 9562/1000</t>
  </si>
  <si>
    <t>EYEBOLT EXPANDING 2C</t>
  </si>
  <si>
    <t>FTTP Newsites Internal CLI Duct Cover/BFT Capping</t>
  </si>
  <si>
    <t>FTTP BFD/Cu Hybrid Come Along Grip</t>
  </si>
  <si>
    <t>FTTP UG TRANSITION JOINT</t>
  </si>
  <si>
    <t>TIJ – STANDARD</t>
  </si>
  <si>
    <t>2x8 Splitter Device (PSN)</t>
  </si>
  <si>
    <t>1x4 Splitter Device (SDP)</t>
  </si>
  <si>
    <t>FTTP SDMB7</t>
  </si>
  <si>
    <t>Blown Fibre Bundle Single Mode 8/3000</t>
  </si>
  <si>
    <t>FTTP 7BFT 6 x 4.5mm 1km drum (Obsolete)</t>
  </si>
  <si>
    <t>FTTP 4BFT 6 x 4.5mm 1km drum (Obsolete)</t>
  </si>
  <si>
    <t>Anchor Cable 4</t>
  </si>
  <si>
    <t>Air Checks</t>
  </si>
  <si>
    <t>Bolt Foundation Indented 1</t>
  </si>
  <si>
    <t>Bolt Foundation Indented 2</t>
  </si>
  <si>
    <t>Bracket Cable Bearer 3</t>
  </si>
  <si>
    <t>Bracket Cable Bearer 5 (Civil cons to purchase)</t>
  </si>
  <si>
    <t>Bracket Cable Bearer 8 (Civil cons to purchase)</t>
  </si>
  <si>
    <t>Bracket Cable Bearer 12 (Civil cons to purchase)</t>
  </si>
  <si>
    <t>Bracket Cable Bearer 18 (Civil cons to purchase)</t>
  </si>
  <si>
    <t>Bracket Cable Bearer 24 (Civil cons to purchase)</t>
  </si>
  <si>
    <t>Bracket Pressure Gauge (Obsolescent)</t>
  </si>
  <si>
    <t>UPS SEP1000 30min run tower</t>
  </si>
  <si>
    <t>Cable Bearer Wall Type 1</t>
  </si>
  <si>
    <t>Cable Bearer Wall Type 2 (Civil cons to purchase)</t>
  </si>
  <si>
    <t>Cable Bearer Wall Type 3 (Civil cons to purchase)</t>
  </si>
  <si>
    <t>Cable Bearer Wall Type 5 (Civil cons to purchase)</t>
  </si>
  <si>
    <t>CABLE BEARER WALL 8</t>
  </si>
  <si>
    <t>Cable Bearer Wall Type 12</t>
  </si>
  <si>
    <t>Cable Support No 1 (Steel 0.83m Flat Bar)</t>
  </si>
  <si>
    <t>Cable Support No 4 (Steel 2.1m Flat Bar)</t>
  </si>
  <si>
    <t>CBL SUPPORT 5</t>
  </si>
  <si>
    <t>CABLE SUPPORT ADJUST CENTRE 1</t>
  </si>
  <si>
    <t>CABLE SUPPORT ADJUST CENTRE 2</t>
  </si>
  <si>
    <t>CABLE SUPPORT ADJUST END 1</t>
  </si>
  <si>
    <t>Capping 22 (2.4m Lengths)</t>
  </si>
  <si>
    <t>CAPPING 23</t>
  </si>
  <si>
    <t>Capping Steel 1 (2.4m Length)</t>
  </si>
  <si>
    <t>CAPPING STEEL No.2</t>
  </si>
  <si>
    <t>Capping Steel 4 (2.4m Length)</t>
  </si>
  <si>
    <t>Capping Steel 5 (2.4m Length)</t>
  </si>
  <si>
    <t>CAPPING 21</t>
  </si>
  <si>
    <t>Nut Seal Captive 1A</t>
  </si>
  <si>
    <t>Nut Seal Captive 1B</t>
  </si>
  <si>
    <t>DUCT SEAL TDUX 125</t>
  </si>
  <si>
    <t>DUCT SEAL TDUX 150</t>
  </si>
  <si>
    <t>Connector Compression 1.25x.25x.25in Straight</t>
  </si>
  <si>
    <t>Connector Compression 1 1/4in x 3/8in Straight</t>
  </si>
  <si>
    <t>Connector Compression 1 3/8in x 3/8in Straight</t>
  </si>
  <si>
    <t>Connector Compression 1 1/4in x 1/4in x 1/4in</t>
  </si>
  <si>
    <t>Connector Compression 1 1/4in x 1/4in Elbow</t>
  </si>
  <si>
    <t>TDUX-CL-80 CLIPS</t>
  </si>
  <si>
    <t>TDUX-CL-100 CLIPS</t>
  </si>
  <si>
    <t>Connector Compression 1 3/8in x 3/8in x 1/4in</t>
  </si>
  <si>
    <t>CONN. COMP. 3/8in OD x 1/4in</t>
  </si>
  <si>
    <t>CONNECTOR CABLE AIR 2</t>
  </si>
  <si>
    <t>GAUGE PRESSURE No.2</t>
  </si>
  <si>
    <t>Iron Anchor 4 (Civils contractors to purchase)</t>
  </si>
  <si>
    <t>VALVE AIR No1</t>
  </si>
  <si>
    <t>Mounting Cabinet</t>
  </si>
  <si>
    <t>Nut Seal Captive 1C</t>
  </si>
  <si>
    <t>NUT SEAL CAPTIVE 1D</t>
  </si>
  <si>
    <t>Paper Insulating 2 Inch Wide</t>
  </si>
  <si>
    <t>PINS BRIDGING</t>
  </si>
  <si>
    <t>Pin Locking Cable Bearer (Civil cons to purchase)</t>
  </si>
  <si>
    <t>PIN STEEL 2 5/8</t>
  </si>
  <si>
    <t>Pin Steel 2 7/8inch</t>
  </si>
  <si>
    <t>Pin Steel 2 1.1/8inch</t>
  </si>
  <si>
    <t>PLUG SCREW FIXING 1B</t>
  </si>
  <si>
    <t>PLUG SCREW FIXING 1C</t>
  </si>
  <si>
    <t>Post Jointing Large</t>
  </si>
  <si>
    <t>Cap Valve Air 3</t>
  </si>
  <si>
    <t>TDUX-AT/AP-150-S6001</t>
  </si>
  <si>
    <t>4BFT 4.5/6.0 CONN CDT FLEX X10</t>
  </si>
  <si>
    <t>7BFT (4.5/6mm) connector for Conduit Flexible 25mm</t>
  </si>
  <si>
    <t>Blown Fibre Tube 6mm to 3mm water block con Bag 10</t>
  </si>
  <si>
    <t>BFT 6MM End Cap (Replaces 066605)</t>
  </si>
  <si>
    <t>STEPS MANHOLE 1 (Civils contractors to purchase)</t>
  </si>
  <si>
    <t>Strip Binding 10mm</t>
  </si>
  <si>
    <t>Tape Adhesive Rubber 25mm</t>
  </si>
  <si>
    <t>TAPE PLASTIC ADHESIVE YLW 12MM</t>
  </si>
  <si>
    <t>Tape Sealing 3 50mm</t>
  </si>
  <si>
    <t>TAPE PVC CREAM 25mm</t>
  </si>
  <si>
    <t>TAPE SELF AMALGAMATING</t>
  </si>
  <si>
    <t>VALVE AIR No.4</t>
  </si>
  <si>
    <t>Valve Air 5</t>
  </si>
  <si>
    <t>Collets Pair 1/50 Sets</t>
  </si>
  <si>
    <t>Collet Pair 51/100 Sets</t>
  </si>
  <si>
    <t>Collet Pair 101/200 Sets</t>
  </si>
  <si>
    <t>COLLET PAIRS 201-300</t>
  </si>
  <si>
    <t>COLLET PAIRS 301/400</t>
  </si>
  <si>
    <t>COLLET PAIRS 401/500</t>
  </si>
  <si>
    <t>COLLET PAIRS 501/600</t>
  </si>
  <si>
    <t>COLLET PAIRS 601/700</t>
  </si>
  <si>
    <t>COLLET PAIRS 701/800</t>
  </si>
  <si>
    <t>Pole Mounted Transition Joint (Replaced by 092756)</t>
  </si>
  <si>
    <t>FTTP PM 32 Primary Split Node</t>
  </si>
  <si>
    <t>Pole Mounted Splitter DP</t>
  </si>
  <si>
    <t>PM FDP - 12F FDP FOD (Obsolescent)</t>
  </si>
  <si>
    <t>32AP JNT O/H CIRC PORT KIT</t>
  </si>
  <si>
    <t>Valve Air 6</t>
  </si>
  <si>
    <t>Insert Connector Compression 4</t>
  </si>
  <si>
    <t>FLOWMETER 2A</t>
  </si>
  <si>
    <t>CABLE SUPPORT 8</t>
  </si>
  <si>
    <t>Contactor Pressurised Cable 2 (Obsolescent)</t>
  </si>
  <si>
    <t>Connector Compression 1 3/8inch x 3/8inch Elbow</t>
  </si>
  <si>
    <t>Tubing Plastic Flexible 30mm (Multiples of 20m)</t>
  </si>
  <si>
    <t>Tubing Plastic Flexible 40mm (Multiples of 20m)</t>
  </si>
  <si>
    <t>CLAMP 7A/1</t>
  </si>
  <si>
    <t>Clamp 7A/3</t>
  </si>
  <si>
    <t>Clamp 7A/4</t>
  </si>
  <si>
    <t>Clamp 7A/5</t>
  </si>
  <si>
    <t>Clamp 7A/6</t>
  </si>
  <si>
    <t>Tubing Plastic Flexible 20mm (Multiples of 20m)</t>
  </si>
  <si>
    <t>Adapter Valve Air 1</t>
  </si>
  <si>
    <t>Tape 11A 4.6mm</t>
  </si>
  <si>
    <t>COVER BT 42</t>
  </si>
  <si>
    <t>CRADLE UNICOIL 6B</t>
  </si>
  <si>
    <t>Strap Cable Fixing 1 Natural</t>
  </si>
  <si>
    <t>STRAP CABLE FIXING 1A NATURAL</t>
  </si>
  <si>
    <t>Tubing Polyethylene 1/4inch (Multiples of 200m)</t>
  </si>
  <si>
    <t>BRACKET CN10500</t>
  </si>
  <si>
    <t>SOLDER 4</t>
  </si>
  <si>
    <t>Clamp CN10817</t>
  </si>
  <si>
    <t>Draw Rope 1 (Civils contractors to purchase)</t>
  </si>
  <si>
    <t>RESIN PACK 6B</t>
  </si>
  <si>
    <t>Solution Leak Detecting 3 (500ml Bottle)</t>
  </si>
  <si>
    <t>BRACKET 33A</t>
  </si>
  <si>
    <t>Bush Trunking 1 (Obsolescent)</t>
  </si>
  <si>
    <t>Sleeving 12/12mm ID</t>
  </si>
  <si>
    <t>Sleeving 12/15mm ID</t>
  </si>
  <si>
    <t>Bolt Expansion 1A</t>
  </si>
  <si>
    <t>Kit 267A</t>
  </si>
  <si>
    <t>Sleeve 31A Clamp</t>
  </si>
  <si>
    <t>Sleeve 31A Gasket</t>
  </si>
  <si>
    <t>RESTRAINER CABLE 1A</t>
  </si>
  <si>
    <t>TAPE 12A</t>
  </si>
  <si>
    <t>Strip Cross Connexion 2</t>
  </si>
  <si>
    <t>Clamp 7A/2</t>
  </si>
  <si>
    <t>Sleeving 12/22mm ID</t>
  </si>
  <si>
    <t>Plate Protection 42A</t>
  </si>
  <si>
    <t>Tape Reinforcing 50mm</t>
  </si>
  <si>
    <t>Cable Marker 2</t>
  </si>
  <si>
    <t>Cover 101A</t>
  </si>
  <si>
    <t>Box CD2722</t>
  </si>
  <si>
    <t>Nail Bonding</t>
  </si>
  <si>
    <t>Cap Sealing 16A</t>
  </si>
  <si>
    <t>Cap Sealing 16C</t>
  </si>
  <si>
    <t>Cap Sealing 16D</t>
  </si>
  <si>
    <t>Cap Sealing 16E</t>
  </si>
  <si>
    <t>Cap Sealing 16F</t>
  </si>
  <si>
    <t>Kit Repair 5A</t>
  </si>
  <si>
    <t>Kit Repair 10A</t>
  </si>
  <si>
    <t>KJC 1A</t>
  </si>
  <si>
    <t>KJC 1B</t>
  </si>
  <si>
    <t>KJC 1C</t>
  </si>
  <si>
    <t>Kit Repair 11A</t>
  </si>
  <si>
    <t>Kit Repair 11B</t>
  </si>
  <si>
    <t>Tubing Plastic Flexible 50MM (Multiples of 20m)</t>
  </si>
  <si>
    <t>TUBING PLAS FLXBL 60mm</t>
  </si>
  <si>
    <t>Block Insert 1A</t>
  </si>
  <si>
    <t>Block Insert 2A</t>
  </si>
  <si>
    <t>Block Terminal 71A</t>
  </si>
  <si>
    <t>Tape Cabling Adhesive 50mm</t>
  </si>
  <si>
    <t>Compound 16A</t>
  </si>
  <si>
    <t>TUBING PLAS FLXBL 70mm</t>
  </si>
  <si>
    <t>SLEEVE PE JOINTING 2A</t>
  </si>
  <si>
    <t>Sleeve PE Jointing 4A</t>
  </si>
  <si>
    <t>Sleeve PE Jointing 5A</t>
  </si>
  <si>
    <t>Sleeve PE Jointing 6A</t>
  </si>
  <si>
    <t>Sleeve PE Jointing 11A</t>
  </si>
  <si>
    <t>Sleeve PE Jointing 16A</t>
  </si>
  <si>
    <t>CLEAT WIRING 4H WHITE</t>
  </si>
  <si>
    <t>Kit Repair 11D</t>
  </si>
  <si>
    <t>Kit Repair 11E</t>
  </si>
  <si>
    <t>Kit Repair 11F</t>
  </si>
  <si>
    <t>Capping 25 (500mm Lengths)</t>
  </si>
  <si>
    <t>PLATE CABLE FIXING 1C</t>
  </si>
  <si>
    <t>STRAP C/FIX 1C NAT</t>
  </si>
  <si>
    <t>Kit Repair 11C</t>
  </si>
  <si>
    <t>RESIN PACK 9B</t>
  </si>
  <si>
    <t>STRAP C/FIX 2A WHITE</t>
  </si>
  <si>
    <t>Tubing Flexible 16mm ID (Multiple of 20m)</t>
  </si>
  <si>
    <t>needs description???</t>
  </si>
  <si>
    <t>Connector Wire Insulated 8C (NOT FS)</t>
  </si>
  <si>
    <t>Bracket Joint Box Plastic</t>
  </si>
  <si>
    <t>Block Terminal 66B</t>
  </si>
  <si>
    <t>SLEEVE 43B</t>
  </si>
  <si>
    <t>TKG 100X50 LGHT FRNCH</t>
  </si>
  <si>
    <t>Connector Screen 1A</t>
  </si>
  <si>
    <t>Kit Joint Closure 4A</t>
  </si>
  <si>
    <t>Kit Joint Closure 4B</t>
  </si>
  <si>
    <t>Cover Slide-On For BT 41A</t>
  </si>
  <si>
    <t>CLEAT WIRING 4E BLACK</t>
  </si>
  <si>
    <t>CLEAT WIRING ROUND 6MM WHITE</t>
  </si>
  <si>
    <t>CLEAT WRG 6MM BLK BFD and HYBRID</t>
  </si>
  <si>
    <t>SLEEVING H/S No.3A</t>
  </si>
  <si>
    <t>Strap Cable Fixing 10A Black</t>
  </si>
  <si>
    <t>KJC 2A RAIL</t>
  </si>
  <si>
    <t>KJC 2B RAIL</t>
  </si>
  <si>
    <t>KJC 2C RAIL</t>
  </si>
  <si>
    <t>KJC 2D RAIL</t>
  </si>
  <si>
    <t>KJC 2E RAIL</t>
  </si>
  <si>
    <t>KJC 2F RAIL</t>
  </si>
  <si>
    <t>Kit Joint Closure 4C</t>
  </si>
  <si>
    <t>Kit Joint Closure 4D</t>
  </si>
  <si>
    <t>CLEATS WIRING S/A 6A</t>
  </si>
  <si>
    <t>CLEATS WIRING S/A 6B</t>
  </si>
  <si>
    <t>CLEATS WIRING S/A 6C</t>
  </si>
  <si>
    <t>CLEATS WIRING S/A 6D</t>
  </si>
  <si>
    <t>Strap Cable Fixing 1A Black (NOT FS)</t>
  </si>
  <si>
    <t>Kit Joint Closure 4E</t>
  </si>
  <si>
    <t>Kit Joint Closure 4F</t>
  </si>
  <si>
    <t>Plate Cable Fixing 3A</t>
  </si>
  <si>
    <t>CLEAT WIRING 4G BLACK</t>
  </si>
  <si>
    <t>TAG MARKER 1A BLACK</t>
  </si>
  <si>
    <t>TAG MARKER 2A BLACK</t>
  </si>
  <si>
    <t>Strap Cable Fixing 12A</t>
  </si>
  <si>
    <t>Kit Sleeving Heat Shrinkable 11A (Obsolescent)</t>
  </si>
  <si>
    <t>SCREW FIXING 3A</t>
  </si>
  <si>
    <t>SLEEVE 31 BRANCH CLIP</t>
  </si>
  <si>
    <t>BRACKET 32 (Joint)</t>
  </si>
  <si>
    <t>COLLET MARKER 1 YELLOW</t>
  </si>
  <si>
    <t>Collet Marker 1 White Set A-Z (Obsolescent)</t>
  </si>
  <si>
    <t>COLLET MARKER 1 WHITE</t>
  </si>
  <si>
    <t>Otian Multi CCT Splicing Box 12 Tray</t>
  </si>
  <si>
    <t>Cover Slide-On For BT 41</t>
  </si>
  <si>
    <t>Kit Repair 17A</t>
  </si>
  <si>
    <t>Collet Marker 2 Yellow Set 0-9</t>
  </si>
  <si>
    <t>Capping 26</t>
  </si>
  <si>
    <t>Blown Fibre Bhd Tube Conn 8mm</t>
  </si>
  <si>
    <t>BIX RETAINER D BLUE</t>
  </si>
  <si>
    <t>BIX RETAINER E GREEN</t>
  </si>
  <si>
    <t>MCCS MS CABLE SEPERATOR</t>
  </si>
  <si>
    <t>MS2 CONNECTOR D</t>
  </si>
  <si>
    <t>MS2 CONNECTOR E</t>
  </si>
  <si>
    <t>MS2 MOUNT SET</t>
  </si>
  <si>
    <t>Tape Plastic Adhesive Yellow 25mm (Rolls of 20m)</t>
  </si>
  <si>
    <t>DESSICANT PACK No.3</t>
  </si>
  <si>
    <t>MCCS MS2 DESIG LABEL</t>
  </si>
  <si>
    <t>MS2 DESIG LABELS</t>
  </si>
  <si>
    <t>BRACKET CN14071</t>
  </si>
  <si>
    <t>Bracket CN14089</t>
  </si>
  <si>
    <t>SLEEVE 30D</t>
  </si>
  <si>
    <t>Adapter Valve Air 2</t>
  </si>
  <si>
    <t>Sleeve 30A Clamp</t>
  </si>
  <si>
    <t>Sleeve 30A Gasket</t>
  </si>
  <si>
    <t>KIT JOINTING O/F 8A</t>
  </si>
  <si>
    <t>VALVE AIR 7</t>
  </si>
  <si>
    <t>BRKT CN10711</t>
  </si>
  <si>
    <t>KJC CAP ENDED 1C</t>
  </si>
  <si>
    <t>KJC CAP ENDED 1D</t>
  </si>
  <si>
    <t>BLANKING PLATE 1A</t>
  </si>
  <si>
    <t>Mounting Block Terminal 1A</t>
  </si>
  <si>
    <t>Cap Connector Compression 1A</t>
  </si>
  <si>
    <t>Sheet Rubber Adhesive (8 Yds x 27inch) (NOT FS)</t>
  </si>
  <si>
    <t>Tubing Heat Shrinkable 28/6mm (Multiples of 10)</t>
  </si>
  <si>
    <t>Tubing Heat Shrinkable 41/12mm (Multiples of 10)</t>
  </si>
  <si>
    <t>TUBING H/S 70/23mm</t>
  </si>
  <si>
    <t>Strap Cable Fixing 14A</t>
  </si>
  <si>
    <t>Sleeve 32K</t>
  </si>
  <si>
    <t>CLEATS WIRING RND 11B</t>
  </si>
  <si>
    <t>CLEATS WIRING 11B CREAM</t>
  </si>
  <si>
    <t>CLEATS WIRING 11B GREY</t>
  </si>
  <si>
    <t>Mounting Block Terminal 2A</t>
  </si>
  <si>
    <t>KIT 771B</t>
  </si>
  <si>
    <t>PLUG SCREW FIX 4A</t>
  </si>
  <si>
    <t>Sleeve 32B Gasket</t>
  </si>
  <si>
    <t>Sleeve 32B Clamp</t>
  </si>
  <si>
    <t>Protector Splice 3B</t>
  </si>
  <si>
    <t>KJOF 10A</t>
  </si>
  <si>
    <t>ADAPTOR CONTACTOR 2C</t>
  </si>
  <si>
    <t>KJCOF 11A</t>
  </si>
  <si>
    <t>KJCOF 13A</t>
  </si>
  <si>
    <t>TRAY O/F 7B</t>
  </si>
  <si>
    <t>Kit Joint Closure 4G</t>
  </si>
  <si>
    <t>Kit Joint Closure 4H</t>
  </si>
  <si>
    <t>Kit Joint Closure 4J</t>
  </si>
  <si>
    <t>Kit Joint Closure 4K</t>
  </si>
  <si>
    <t>Kit Joint Closure 4L</t>
  </si>
  <si>
    <t>Kit Joint Closure 4M</t>
  </si>
  <si>
    <t>Kit Joint Closure 4N</t>
  </si>
  <si>
    <t>TRAY O/F 8B</t>
  </si>
  <si>
    <t>Clamp Aerial Cable 2 (Colour Code Purple)</t>
  </si>
  <si>
    <t>Clamp Aerial Cable 3 (Colour Code Yellow)</t>
  </si>
  <si>
    <t>Clamp Aerial Cable 4 (Colour Code Blue)</t>
  </si>
  <si>
    <t>Clamp Aerial Cable 5 (Colour Code Green)</t>
  </si>
  <si>
    <t>Clamp Aerial Cable 6 (Colour Code Red)</t>
  </si>
  <si>
    <t>Clamp Aerial Cable 7 (Colour Code Black)</t>
  </si>
  <si>
    <t>Washer Galvanised 19</t>
  </si>
  <si>
    <t>PIN STEEL 1 7/8 IN (Obsolete)</t>
  </si>
  <si>
    <t>Cap Sealing 19A</t>
  </si>
  <si>
    <t>CAP SEALING 19B</t>
  </si>
  <si>
    <t>Cap Sealing 20A</t>
  </si>
  <si>
    <t>Cap Sealing 20B</t>
  </si>
  <si>
    <t>Cap Sealing 20C</t>
  </si>
  <si>
    <t>Cap Sealing 20D</t>
  </si>
  <si>
    <t>Tubing Aluminium 3/8inch</t>
  </si>
  <si>
    <t>KRONE CONNECTOR E GRN</t>
  </si>
  <si>
    <t>KRONE CONNECTOR D BLUE</t>
  </si>
  <si>
    <t>KRONE DESIGNATION LABEL</t>
  </si>
  <si>
    <t>MCCS JUMPER REEL HOLDER</t>
  </si>
  <si>
    <t>KRONE LABEL HOLDER BLUE</t>
  </si>
  <si>
    <t>KRONE LABEL HOLDER GREEN</t>
  </si>
  <si>
    <t>MCCS KRONE MOUNTING KIT 3</t>
  </si>
  <si>
    <t>KRONE MTG KIT 5</t>
  </si>
  <si>
    <t>MCCS KRONE MOUNTING KIT 6</t>
  </si>
  <si>
    <t>MCCS KRONE TEST ADAPTOR</t>
  </si>
  <si>
    <t>Kit Joint Closure 4O</t>
  </si>
  <si>
    <t>Kit Joint Closure 4P</t>
  </si>
  <si>
    <t>Kit Joint Closure 4R</t>
  </si>
  <si>
    <t>MCCS BIX MOUNTING COLUMN 6A</t>
  </si>
  <si>
    <t>SLEEVING H/S 5</t>
  </si>
  <si>
    <t>Kit Vertical Airblock 1</t>
  </si>
  <si>
    <t>Kit Vertical Airblock 2</t>
  </si>
  <si>
    <t>KIT VERT A/BLOCK 3</t>
  </si>
  <si>
    <t>Kit Vertical Airblock 4 (Obsolescent)</t>
  </si>
  <si>
    <t>Kit Vertical Airblock 5 (Obsolescent)</t>
  </si>
  <si>
    <t>Kit Vertical Airblock 6 (Obsolescent)</t>
  </si>
  <si>
    <t>KJC CAP ENDED 1E</t>
  </si>
  <si>
    <t>Kit Joint Closure Cap Ended 1F</t>
  </si>
  <si>
    <t>Patchcord Optical COF 8A / COF 8A 7m</t>
  </si>
  <si>
    <t>HORIZONTAL AIR BLOCK</t>
  </si>
  <si>
    <t>Horizontal Air Block 4 (Obsolescent)</t>
  </si>
  <si>
    <t>Horizontal Air Block 6 (Obsolete)</t>
  </si>
  <si>
    <t>Patchcord Optical COF 8A / COF 8A 8.2m</t>
  </si>
  <si>
    <t>COVER BT76</t>
  </si>
  <si>
    <t>COVER BT86</t>
  </si>
  <si>
    <t>Kit Joint Closure 4S</t>
  </si>
  <si>
    <t>Resin Pack 2B</t>
  </si>
  <si>
    <t>Blown Fibre Bulkhead Tube Connector 5mm</t>
  </si>
  <si>
    <t>Blown Fibre Closedown Assembly 1A</t>
  </si>
  <si>
    <t>Blown Fibre Closedown Assembly 1B</t>
  </si>
  <si>
    <t>Blown Fibre Reducer 1A (15 Working Day Lead)</t>
  </si>
  <si>
    <t>B/F TUBE CONN STR 8mm</t>
  </si>
  <si>
    <t>Blown Fibre Tube Connector 2A (Bag of 10)</t>
  </si>
  <si>
    <t>DUCT SEAL 2A</t>
  </si>
  <si>
    <t>DUCT SEAL 2B</t>
  </si>
  <si>
    <t>Duct Seal 1A</t>
  </si>
  <si>
    <t>Duct Seal 1B</t>
  </si>
  <si>
    <t>BOX CONNEXION 18A (OWGSE)</t>
  </si>
  <si>
    <t>BOX CONN HIGH SECURITY 525A</t>
  </si>
  <si>
    <t>KIT U/G ENH SEC BX CO</t>
  </si>
  <si>
    <t>OVERBOX HIGH SECURITY 3A</t>
  </si>
  <si>
    <t>Seal Security 1A</t>
  </si>
  <si>
    <t>Capping Steel 9 Elbow</t>
  </si>
  <si>
    <t>Capping Steel 10</t>
  </si>
  <si>
    <t>Capping Steel 10 Elbow</t>
  </si>
  <si>
    <t>SCREW SECURITY 1A</t>
  </si>
  <si>
    <t>EXT. PROT MODULE 2A</t>
  </si>
  <si>
    <t>Plug Duct 1A</t>
  </si>
  <si>
    <t>MCCS BIX DESIGNATION LABEL 3</t>
  </si>
  <si>
    <t>Duct Seal 1C</t>
  </si>
  <si>
    <t>Duct Seal 1 Inflation Tool</t>
  </si>
  <si>
    <t>Duct Seal 1 Gas Cylinder</t>
  </si>
  <si>
    <t>Duct Seal 1 Insert 1B</t>
  </si>
  <si>
    <t>Duct Seal 1 Insert 1A</t>
  </si>
  <si>
    <t>Universal Manifold Breakout 1-2</t>
  </si>
  <si>
    <t>B/F BEAD TYPE 4</t>
  </si>
  <si>
    <t>Kit Joint Closure No 7</t>
  </si>
  <si>
    <t>TRANSDUCER 8A</t>
  </si>
  <si>
    <t>ACCM Sealant 1A</t>
  </si>
  <si>
    <t>CLEATS WIRING 1A 20MM</t>
  </si>
  <si>
    <t>CLEATS WIRING 1A 28MM</t>
  </si>
  <si>
    <t>Protector Splice 4A (Clear) (Box of 100)</t>
  </si>
  <si>
    <t>Blown Fibre Kit 817B</t>
  </si>
  <si>
    <t>Sleeve 30P</t>
  </si>
  <si>
    <t>Sleeve 31P</t>
  </si>
  <si>
    <t>Sleeve 32P</t>
  </si>
  <si>
    <t>Blown Fibre Tube End Cap 5mm (15 W Day Lead)</t>
  </si>
  <si>
    <t>Connector Wire Insulated 11A</t>
  </si>
  <si>
    <t>BOX CONN 16A GREY</t>
  </si>
  <si>
    <t>BOX CONN 16A BROWN</t>
  </si>
  <si>
    <t>BOX CONN 16A CREAM</t>
  </si>
  <si>
    <t>BOX CONN 16A BLACK</t>
  </si>
  <si>
    <t>BOX CONN 16A WHITE</t>
  </si>
  <si>
    <t>BOX CONNEXION 19A (OBS)</t>
  </si>
  <si>
    <t>Blown Fibre Tube End Cap 8mm (15 W Day Lead)</t>
  </si>
  <si>
    <t>Capping Steel 10 Cover</t>
  </si>
  <si>
    <t>SDMB 4 CONN. STR</t>
  </si>
  <si>
    <t>SUB-DUCT MONO-BORE 4</t>
  </si>
  <si>
    <t>OTIAN1 OVAL PORT KIT 1A</t>
  </si>
  <si>
    <t>OTIAN TI FOOTWAY BOX RAW</t>
  </si>
  <si>
    <t>OTIAN 2 SOSA/SE4 TRAY 1A</t>
  </si>
  <si>
    <t>Otian Type 2 Gas Block Resin Syringe 1A</t>
  </si>
  <si>
    <t>OTIAN TYPE 2 BLOWN FIBRE TUBE PLUG 1A (Obsolete)</t>
  </si>
  <si>
    <t>OTIAN TYPE 2 BFT CONNECTOR 1A (Obsolete)</t>
  </si>
  <si>
    <t>Otian Type 2 Kevlar Termination Unit KTU 1A</t>
  </si>
  <si>
    <t>OTIAN2 FOPT-SF SECO SOFAS 1A</t>
  </si>
  <si>
    <t>OTIAN TYPE 2 FOTP-CT</t>
  </si>
  <si>
    <t>Otian Type 2 Seco Fibre Breakout Kit 1A</t>
  </si>
  <si>
    <t>Protector Cable 1A</t>
  </si>
  <si>
    <t>TRANSPORT TUBE RED 1000m</t>
  </si>
  <si>
    <t>OTIAN 3 BREAKOUT</t>
  </si>
  <si>
    <t>OTIAN GENERIC JOINT 2A</t>
  </si>
  <si>
    <t>OTIAN MOBRA 2A</t>
  </si>
  <si>
    <t>OTIAN SASA 2*4 2A</t>
  </si>
  <si>
    <t>Otian Sosa SE6 2A</t>
  </si>
  <si>
    <t>SOSA SE4 TRAY 2A</t>
  </si>
  <si>
    <t>Oval Port Kit 2A</t>
  </si>
  <si>
    <t>Otian Circular Port Kit 2A (Pirelli)</t>
  </si>
  <si>
    <t>OTIAN LOOP MANG KIT 2A</t>
  </si>
  <si>
    <t>Otian CCJ Upgrade Kit 2A (Pirelli)</t>
  </si>
  <si>
    <t>Otian COF Mounting Kit 2A</t>
  </si>
  <si>
    <t>Otian Tube Water Blocking Kit 2A 5mm</t>
  </si>
  <si>
    <t>Otian Tube Water Blocking Kit 2A 8mm</t>
  </si>
  <si>
    <t>Otian Resin Funnel 2A</t>
  </si>
  <si>
    <t>OTIAN L/CAP CONVER KIT</t>
  </si>
  <si>
    <t>Otian Cable Breakout Unit 2A (Pirelli)</t>
  </si>
  <si>
    <t>Otian Tube Bend Kit 2A</t>
  </si>
  <si>
    <t>Otian Fibre Guiding Pins 2A</t>
  </si>
  <si>
    <t>SPLICE TRAY SUPP RACK 2A</t>
  </si>
  <si>
    <t>GENERIC RACK CBL</t>
  </si>
  <si>
    <t>OTIAN CLOSURE TOOL 2A</t>
  </si>
  <si>
    <t>CABLE PREP TEMPLATE</t>
  </si>
  <si>
    <t>LOOP MANAGER ACCESS</t>
  </si>
  <si>
    <t>OTIAN MOBRA FITTING</t>
  </si>
  <si>
    <t>OTIAN LOOP CBL INSERT</t>
  </si>
  <si>
    <t>MOBRA EXTN TOOL 2A</t>
  </si>
  <si>
    <t>Otian Cable Element Breakout 2A</t>
  </si>
  <si>
    <t>COF 205 INSTALLATION KIT</t>
  </si>
  <si>
    <t>(OBSOLETE) JT IDC BLOCK AND LABEL KIT</t>
  </si>
  <si>
    <t>B/F GAS SEAL UNIT</t>
  </si>
  <si>
    <t>Gas Seal Connector 8-5mm</t>
  </si>
  <si>
    <t>Gas Seal Connector 5-5mm</t>
  </si>
  <si>
    <t>Tube Sealing Cap 5mm</t>
  </si>
  <si>
    <t>Tube Sealing Cap 8mm</t>
  </si>
  <si>
    <t>Tube Connector 8-5mm</t>
  </si>
  <si>
    <t>Tube Connector 5-5mm</t>
  </si>
  <si>
    <t>TRANSPORT TUBE 8mm RED</t>
  </si>
  <si>
    <t>Transport Tube 5mm Green</t>
  </si>
  <si>
    <t>TRANSPORT TUBE 3MM BLUE</t>
  </si>
  <si>
    <t>FUNNEL</t>
  </si>
  <si>
    <t>Kit Joint Closure 11D Clamp</t>
  </si>
  <si>
    <t>Duct Seal 1 Rope Anchor</t>
  </si>
  <si>
    <t>Otian Shelf Bracket Kit 2A</t>
  </si>
  <si>
    <t>Otian Splicing Shelf 2A</t>
  </si>
  <si>
    <t>Modular Jointing Connector 10 Pair Pluggable</t>
  </si>
  <si>
    <t>Modular Jointing Connector 10 Pair Straight</t>
  </si>
  <si>
    <t>Modular Jointing Connector 10 Pair Half Tap</t>
  </si>
  <si>
    <t>Modular Jointing Connector 25 Pair Pluggable</t>
  </si>
  <si>
    <t>Modular Jointing Connector 25 Pair Straight</t>
  </si>
  <si>
    <t>Modular Jointing Connector 25 Pair Half Tap</t>
  </si>
  <si>
    <t>Cable Support No 9 (1.1m Flat Bar)</t>
  </si>
  <si>
    <t>Duct Seal 1 Guide 1</t>
  </si>
  <si>
    <t>Tape Temporary Closure</t>
  </si>
  <si>
    <t>Air Tubing Polyethylene 1/4inch PVC Sheathed</t>
  </si>
  <si>
    <t>Plug Pressure 1</t>
  </si>
  <si>
    <t>Plug Pressure 3</t>
  </si>
  <si>
    <t>Cone Air Block No 7</t>
  </si>
  <si>
    <t>Kit Airblock Wrap Around 1A</t>
  </si>
  <si>
    <t>Kit Airblock Wrap Around 1B</t>
  </si>
  <si>
    <t>Otian Conversion Plate 2A</t>
  </si>
  <si>
    <t>Kevlar Restraint Kit 2A</t>
  </si>
  <si>
    <t>Frame &amp; Cover Ftwy 2C(EN124)(Civil cons topurchase</t>
  </si>
  <si>
    <t>F&amp;C FOOTWAY 6C (EN124)(Civil cons to purchase)</t>
  </si>
  <si>
    <t>WATER TEST CUP</t>
  </si>
  <si>
    <t>TKG 25X25 WHITE (2M) BENDEX</t>
  </si>
  <si>
    <t>TRUNKING 50X25 COUPLER</t>
  </si>
  <si>
    <t>TKG 50x50 WHITE 3M</t>
  </si>
  <si>
    <t>TKG 50 X50 45 B/E WHITE</t>
  </si>
  <si>
    <t>TKG 50 X 50 45 B/IT WHITE</t>
  </si>
  <si>
    <t>TKG 75X50 WHITE (3M) BENDEX</t>
  </si>
  <si>
    <t>TKG 75x75 WHITE</t>
  </si>
  <si>
    <t>TKG 75x75 COUPLING</t>
  </si>
  <si>
    <t>TRUNKING 25X16 WHITE</t>
  </si>
  <si>
    <t>TKG 25X16 90B/I WHITE BANDEX</t>
  </si>
  <si>
    <t>TRUNKING 100x 100</t>
  </si>
  <si>
    <t>Otian Coupler DIR Opt Fibre 5A</t>
  </si>
  <si>
    <t>Otian Wavelength DIV Multiplex 5A</t>
  </si>
  <si>
    <t>Connector/Valve Air Heat Shrinkable 1A</t>
  </si>
  <si>
    <t>Connector/Valve Air Heat Shrinkable 1B</t>
  </si>
  <si>
    <t>Connector/Valve Air Heat Shrinkable 1C</t>
  </si>
  <si>
    <t>Kit Joint Closure Cap-Ended 1H</t>
  </si>
  <si>
    <t>KJC CAP ENDED 1G</t>
  </si>
  <si>
    <t>Otian 240 Fibre Circular Port Kit 2A</t>
  </si>
  <si>
    <t>Sleeve 30 Series Pole Mounting Brackets</t>
  </si>
  <si>
    <t>HD MCCS Mounting Column</t>
  </si>
  <si>
    <t>HD MCCS Outrigger</t>
  </si>
  <si>
    <t>HD MCCS Test Adapter Lead(Obsolete)</t>
  </si>
  <si>
    <t>HD MCCS Test lead 4 Wire</t>
  </si>
  <si>
    <t>HD MCCS Insertion Tool</t>
  </si>
  <si>
    <t>HD MCCS Cover</t>
  </si>
  <si>
    <t>JT44/1A/RNV BRACKET AND HARDWARE KIT</t>
  </si>
  <si>
    <t>HD MCCS Connector</t>
  </si>
  <si>
    <t>HD MCCS Test Adapter Plate(obsolete)</t>
  </si>
  <si>
    <t>External Connector Module 1B</t>
  </si>
  <si>
    <t>TAPE PLASTIC ADHESIVE BLACK 25MM (PACK OF 6)</t>
  </si>
  <si>
    <t>DESICCANT PACK 1</t>
  </si>
  <si>
    <t>OTIAN CCJ MTG BRKT 2A</t>
  </si>
  <si>
    <t>Kit Repair 11 Closure Kit</t>
  </si>
  <si>
    <t>SLEEVE 44A</t>
  </si>
  <si>
    <t>SLEEVE 34A</t>
  </si>
  <si>
    <t>Sleeve 34 Port Sealing Kit</t>
  </si>
  <si>
    <t>OTIAN CORE JOINT CCJ</t>
  </si>
  <si>
    <t>Otian Blown Fibre/COF Dual Circuit Box</t>
  </si>
  <si>
    <t>Otian Blown Fibre Gas Seal Box</t>
  </si>
  <si>
    <t>Otian Customer Single Fibre Working Kit CDOF 6A</t>
  </si>
  <si>
    <t>Otian Kevlar Termination Unit 1B</t>
  </si>
  <si>
    <t>Otian Multi-CCT Box Cable Additional Kit</t>
  </si>
  <si>
    <t>JT44/1B BRACKET ANDHWARE KIT</t>
  </si>
  <si>
    <t>OTIAN GENERIC RACK 3A</t>
  </si>
  <si>
    <t>OTIAN RACK 2A CONV. KIT</t>
  </si>
  <si>
    <t>Otian Generic Sub-Rack 3A</t>
  </si>
  <si>
    <t>Otian Rack Splicing Module 3A</t>
  </si>
  <si>
    <t>Blown Fibre Closure 3A</t>
  </si>
  <si>
    <t>Blown Fibre Closure 3A Port Seal Kit</t>
  </si>
  <si>
    <t>Otian SOF 3A/4A Retrofit Kit</t>
  </si>
  <si>
    <t>Otian GSR 3A/4A Front Cover</t>
  </si>
  <si>
    <t>External Protection Module 2B</t>
  </si>
  <si>
    <t>Sub Duct Mono-Bore 5 Seal 1 (15 Working Day Lead)</t>
  </si>
  <si>
    <t>Sub Duct Mono-Bore 5 Guard 1 (15 W Day Lead)</t>
  </si>
  <si>
    <t>Sub Duct Mono Bore 5 Stop 1 (Multiples of 10)</t>
  </si>
  <si>
    <t>Sub Duct Mono Bore 5 Connector 1 (Book in as Each)</t>
  </si>
  <si>
    <t>Sub Duct Mono Bore 5 (3km)</t>
  </si>
  <si>
    <t>Sub Duct Mono Bore 5 Grip Coupling 2</t>
  </si>
  <si>
    <t>CAPPING 27</t>
  </si>
  <si>
    <t>PLUG CAPPING 27</t>
  </si>
  <si>
    <t>Label Marking-Pair Prove Kit</t>
  </si>
  <si>
    <t>Desiccant Pack 2A</t>
  </si>
  <si>
    <t>JT44-46/1C Bracket &amp; HWARE Kit</t>
  </si>
  <si>
    <t>Sub Duct Mono Bore 5 (1km)</t>
  </si>
  <si>
    <t>Protector Splice 5A (Yellow)</t>
  </si>
  <si>
    <t>Sleeve 34 ID Plate</t>
  </si>
  <si>
    <t>Sleeve 44B</t>
  </si>
  <si>
    <t>SLEEVE 34B</t>
  </si>
  <si>
    <t>Sleeve 34 Bolts</t>
  </si>
  <si>
    <t>Sleeve 34 Mounting Bracket</t>
  </si>
  <si>
    <t>Strip Aluminium 120MM</t>
  </si>
  <si>
    <t>Strip Aluminium 160MM</t>
  </si>
  <si>
    <t>ACCM Addressable Pressure Transducer 8B</t>
  </si>
  <si>
    <t>Otian Sosa SC4 2B</t>
  </si>
  <si>
    <t>Otian Gen Joint Blown Fibre Distribution Kit 2A</t>
  </si>
  <si>
    <t>Otian Blown Fibre Manifold 1X4</t>
  </si>
  <si>
    <t>Otian Port Breakout 1X2</t>
  </si>
  <si>
    <t>Otian Transport Tube 3mm PTFE</t>
  </si>
  <si>
    <t>JT46/1A &amp; JT46/1A/RNV BRACKET AND HARDWARE KIT</t>
  </si>
  <si>
    <t>JT46/1B BRACKET AND HWARE KIT</t>
  </si>
  <si>
    <t>Eyebolt Expanding 2C</t>
  </si>
  <si>
    <t>Blown Fibre Bundle Single Mode MK2 4/1000 non VMI</t>
  </si>
  <si>
    <t>Push-In Cable Ties Mounts</t>
  </si>
  <si>
    <t>TAPE Foam (Roll of 400)</t>
  </si>
  <si>
    <t>C300 MAIN ASSY REMANUFACTURED</t>
  </si>
  <si>
    <t>EZBend White I/O 5m</t>
  </si>
  <si>
    <t>Interconnecting Voice Lead (FTTP Newsites)</t>
  </si>
  <si>
    <t>Ice and Snowgrip Large size 11-13</t>
  </si>
  <si>
    <t>NGA HUA VCLF 32 PRT VE L2C</t>
  </si>
  <si>
    <t>NGA HUA VCMM card 48 VE L2C</t>
  </si>
  <si>
    <t>SEALANT 10B SPARE NOZZLES</t>
  </si>
  <si>
    <t>NGA Huawei Cabinet Lock</t>
  </si>
  <si>
    <t>COF 209 INSTALLATION KIT</t>
  </si>
  <si>
    <t>3MM Waterblocks Pk 10</t>
  </si>
  <si>
    <t>24WAY PATCH PANEL</t>
  </si>
  <si>
    <t>NTE5A and 5B Back Box</t>
  </si>
  <si>
    <t>Conn Comp Straight 32mm</t>
  </si>
  <si>
    <t>Coupler Reducer 32 – 25mm</t>
  </si>
  <si>
    <t>One Click SC - Fibre Optic Connector Cleaner</t>
  </si>
  <si>
    <t>6mmsq 6181Y Grey/Blue X 100MTR</t>
  </si>
  <si>
    <t>6mmsq 6181Y Grey/Brown X 100MTR</t>
  </si>
  <si>
    <t>MCB 16A Double Pole Type C</t>
  </si>
  <si>
    <t>The 10mm Earth wire</t>
  </si>
  <si>
    <t>Cable ELP 6491 x 6sqmm GN/Y/100</t>
  </si>
  <si>
    <t>CABLE ELP 6491X 16SQMM GN/Y</t>
  </si>
  <si>
    <t>JB6 LOCKABLE F&amp;C FITTING KIT</t>
  </si>
  <si>
    <t>8 Fibre BlownFibre Unit 1km pans(10 days LeadTime)</t>
  </si>
  <si>
    <t>CONN WIRE INS 8B LP</t>
  </si>
  <si>
    <t>TIJ Universal port kit 6mm 4BFT</t>
  </si>
  <si>
    <t>TIJ JOINT</t>
  </si>
  <si>
    <t>TM Series Circular Port Kit for 4BFT 5mm</t>
  </si>
  <si>
    <t>TOP HAT DUCT SEAL (Replaced by 090698)</t>
  </si>
  <si>
    <t>(CISCO) RSN SFP-10G-LR=</t>
  </si>
  <si>
    <t>BFT 6mm Split Closedown Assemly</t>
  </si>
  <si>
    <t>BFT 6mm Airbox Connector (multiples of 2)</t>
  </si>
  <si>
    <t>Eyebolt 1B (Obsolescent)</t>
  </si>
  <si>
    <t>Cleat wiring earth cable 10mmx5mm with masonry pin</t>
  </si>
  <si>
    <t>NGA FCI Splitter L2C (Pk 32) - OBSOLETE</t>
  </si>
  <si>
    <t>BT Term Optical Fibre sc 5m</t>
  </si>
  <si>
    <t>SS-OP-LC-LC-S-2,G.657B - Patch Cord,LC/UPC-LC/UPC,</t>
  </si>
  <si>
    <t>6mm-3mm tube connector</t>
  </si>
  <si>
    <t>Element Support Tube 3A (Tyco)</t>
  </si>
  <si>
    <t>Connector Schrader 1A</t>
  </si>
  <si>
    <t>Otian CDOF CSPOC Splicing Box (Square Connector)</t>
  </si>
  <si>
    <t>EQUIPMENT TEP-1E</t>
  </si>
  <si>
    <t>FRAMEWORK D300617</t>
  </si>
  <si>
    <t>RACK INSTALLN PT 2/D500010</t>
  </si>
  <si>
    <t>Fire Stopping Compound 3</t>
  </si>
  <si>
    <t>Kit 715A</t>
  </si>
  <si>
    <t>Coupler Optical Fibre 8A</t>
  </si>
  <si>
    <t>LINK COAXIAL 13B MLTPK</t>
  </si>
  <si>
    <t>Coupler Directional Optical Fibre Kit 4A</t>
  </si>
  <si>
    <t>EQUIPMENT NETWORK ACCESS</t>
  </si>
  <si>
    <t>Prysmian 36F ULW 250m OH/UG</t>
  </si>
  <si>
    <t>Prysmian 36F ULW 2km OH/UG</t>
  </si>
  <si>
    <t>KIT 932B</t>
  </si>
  <si>
    <t>TPON 1012 STPON 32 CAB</t>
  </si>
  <si>
    <t>Fibre Optic Cleaning Kit Kit 799A</t>
  </si>
  <si>
    <t>DIGITAL WIDE BAND POWER</t>
  </si>
  <si>
    <t>2 pair bt41 carrier for bt41 idc connector</t>
  </si>
  <si>
    <t>3 pair bt41 carrier for bt41 idc connector</t>
  </si>
  <si>
    <t>BT41 IDC connector (box 100)</t>
  </si>
  <si>
    <t>FLEXIBLE CONDUIT KIT No.1</t>
  </si>
  <si>
    <t>METALLIC FLEXIBLE CON 32MM KIT</t>
  </si>
  <si>
    <t>Universal Node 1A Closure (replaces 064387)</t>
  </si>
  <si>
    <t>Universal Node 1A HCSC Module</t>
  </si>
  <si>
    <t>Universal Node 1A HCSE Module</t>
  </si>
  <si>
    <t>universal Node 1a circular port 7bft 5mm</t>
  </si>
  <si>
    <t>universal node 1A Oval Port Cof 205</t>
  </si>
  <si>
    <t>universal node 1Acircular port 7bft 6mm</t>
  </si>
  <si>
    <t>Universal Node 1A Circular Port Kit, single COF</t>
  </si>
  <si>
    <t>Universal node 1A circular port dual cof</t>
  </si>
  <si>
    <t>COLLET PAIR D</t>
  </si>
  <si>
    <t>COLLET LABEL E</t>
  </si>
  <si>
    <t>Toolless Mounting Column inc jumper mgmt system</t>
  </si>
  <si>
    <t>Toolless Outrigger</t>
  </si>
  <si>
    <t>TOOLLESS TEST ADAPTER LEAD</t>
  </si>
  <si>
    <t>Toolless DESIGNATION SYSTEM</t>
  </si>
  <si>
    <t>Toolless10pairBlue connector use with MOUNT COLUMN</t>
  </si>
  <si>
    <t>Smart RCD (Replaced by 090878)</t>
  </si>
  <si>
    <t>Power Monitoring Device (PMD)</t>
  </si>
  <si>
    <t>HYDRA 8F-BLUE 30M HUAWEI-GPBD</t>
  </si>
  <si>
    <t>Electrodes Splicer T-37 (Sumitomo)</t>
  </si>
  <si>
    <t>Kit 267 (PACK 100) replaces 071809 (Pack 10)</t>
  </si>
  <si>
    <t>NVC NPH30/LED/850 LED Batten 4ft 30W 850</t>
  </si>
  <si>
    <t>Toolless10pairGreen connector use withMOUNT COLUMN</t>
  </si>
  <si>
    <t>NGA FTTRN UG HYBRID NODE</t>
  </si>
  <si>
    <t>Service Cabinet Key (BTFS USE ONLY)</t>
  </si>
  <si>
    <t>63/50 750m Flexible Duct</t>
  </si>
  <si>
    <t>63/50 Flexible duct conm str 1</t>
  </si>
  <si>
    <t>OH FIBRE CABLE CLAMP (INTERM)</t>
  </si>
  <si>
    <t>4mm in-line socket adapter kit</t>
  </si>
  <si>
    <t>Alarm Intercept Cable for Smart RCD / PMD</t>
  </si>
  <si>
    <t>NTE 5C (box of 24) (Replaced by 088095)</t>
  </si>
  <si>
    <t>Reel Extension 240 volt</t>
  </si>
  <si>
    <t>Otian 144F Small Element Jnt (Replaced by 088356)</t>
  </si>
  <si>
    <t>Otian Cable Entry Kit 144 F Joint</t>
  </si>
  <si>
    <t>Tool less Mounting Column 400pr</t>
  </si>
  <si>
    <t>SCANWAY 1B</t>
  </si>
  <si>
    <t>Clamp - 36 Fibre O/H Cable</t>
  </si>
  <si>
    <t>NTE5C Secure (replaces 314678)</t>
  </si>
  <si>
    <t>12 Fibre BFU 1200m Pans (replaces 062667)</t>
  </si>
  <si>
    <t>FTTRNG Fast Pole Mounted Cabinet</t>
  </si>
  <si>
    <t>universal node oval port kit 11.5mm – 17.5mm</t>
  </si>
  <si>
    <t>TM Circ Pt Kit for a sin 20 30</t>
  </si>
  <si>
    <t>Air Block Kit 1</t>
  </si>
  <si>
    <t>Air Block Kit 2</t>
  </si>
  <si>
    <t>Air Block Kit 3</t>
  </si>
  <si>
    <t>Air Block Kit 4</t>
  </si>
  <si>
    <t>LINE JACK 2/2A</t>
  </si>
  <si>
    <t>5-4mm Reducing Straight (Bag of 5)</t>
  </si>
  <si>
    <t>transport Barcode label roll50(10day lead)</t>
  </si>
  <si>
    <t>COF250 12F NM SFSR Cable (Box/Reel)</t>
  </si>
  <si>
    <t>COF260 72 Fibre SDMB5 OB Cable</t>
  </si>
  <si>
    <t>Cabinet Cross Connexion 7/7 MK2</t>
  </si>
  <si>
    <t>COF250 Cable Stripping Tool</t>
  </si>
  <si>
    <t>FTTP Connector UG 4way 50m</t>
  </si>
  <si>
    <t>FTTP Connector UG 4way 100m</t>
  </si>
  <si>
    <t>FTTP Connector UG 4way 150m</t>
  </si>
  <si>
    <t>FTTP Connector UG 4way 200m</t>
  </si>
  <si>
    <t>FTTP Connector UG 4way 250m</t>
  </si>
  <si>
    <t>FTTP Connector UG 4way 300m</t>
  </si>
  <si>
    <t>FTTP Connector UG 4way 350m</t>
  </si>
  <si>
    <t>FTTP Connector UG 8way 50m</t>
  </si>
  <si>
    <t>FTTP Connector UG 8way 100m</t>
  </si>
  <si>
    <t>FTTP Connector UG 8way 150m</t>
  </si>
  <si>
    <t>FTTP Connector UG 8way 200m</t>
  </si>
  <si>
    <t>FTTP Connector UG 8way 250m</t>
  </si>
  <si>
    <t>FTTP Connector UG 8way 300m</t>
  </si>
  <si>
    <t>FTTP Connector UG 8way 350m</t>
  </si>
  <si>
    <t>FTTP Connector UG 12way 50m</t>
  </si>
  <si>
    <t>FTTP Connector UG 12way 100m</t>
  </si>
  <si>
    <t>FTTP Connector UG 12way 150m</t>
  </si>
  <si>
    <t>FTTP Connector UG 12way 200m</t>
  </si>
  <si>
    <t>FTTP Connector UG 12way 250m</t>
  </si>
  <si>
    <t>FTTP Connector UG 12way 300m</t>
  </si>
  <si>
    <t>FTTP Connector UG 12way 350m</t>
  </si>
  <si>
    <t>FTTP OH Connector Drop 33m</t>
  </si>
  <si>
    <t>FTTP OH Connector Drop 55m</t>
  </si>
  <si>
    <t>FTTP OH Connector Drop 105m</t>
  </si>
  <si>
    <t>FTTP OH Connector Drop 160m</t>
  </si>
  <si>
    <t>FTTP UG Connector Drop 33m</t>
  </si>
  <si>
    <t>FTTP UG Connector Drop 65m</t>
  </si>
  <si>
    <t>FTTP UG Connector Drop 105m</t>
  </si>
  <si>
    <t>FTTP UG Connector Drop 160m</t>
  </si>
  <si>
    <t>Box Connexion 515A</t>
  </si>
  <si>
    <t>Box Connexion 525A</t>
  </si>
  <si>
    <t>BOX CONN 535A</t>
  </si>
  <si>
    <t>Frame Mountng 5/50/34A</t>
  </si>
  <si>
    <t>BOX CONN 505A</t>
  </si>
  <si>
    <t>FTTP Connector UG 4way 10m</t>
  </si>
  <si>
    <t>FTTP Connector UG 4way 20m</t>
  </si>
  <si>
    <t>FTTP Connector UG 8way 10m</t>
  </si>
  <si>
    <t>FTTP Connector UG 8way 20m</t>
  </si>
  <si>
    <t>FTTP Connector UG 12way 10m</t>
  </si>
  <si>
    <t>FTTP Connector UG 12way 20m</t>
  </si>
  <si>
    <t>FTTP UG Connector Drop 350m (same as 087424)</t>
  </si>
  <si>
    <t>NETWORK TERMINATING EQUIPMENT 5C Mk2.</t>
  </si>
  <si>
    <t>NTE5c MK2 VDSL Frontplate MK4 combined unit</t>
  </si>
  <si>
    <t>NETWORK TERMINATING EQUIPMENT 5C Spacer</t>
  </si>
  <si>
    <t>BCM 200 400 450 Universal Power Supply used</t>
  </si>
  <si>
    <t>BT3960 Single</t>
  </si>
  <si>
    <t>Sumitomo Field Fit Connectors</t>
  </si>
  <si>
    <t>MOBRA bracket/frame (JUF 2) No drill (Ex Small)</t>
  </si>
  <si>
    <t>8 Tray HSCE SOSA</t>
  </si>
  <si>
    <t>OPTITAP patch lead</t>
  </si>
  <si>
    <t>Replacement cassette for Sheath splitter PGH</t>
  </si>
  <si>
    <t>TM Small Node (CMJ &amp; Kit)(Repl'd 008491 &amp; 009471)</t>
  </si>
  <si>
    <t>TM Medium Node (Replaced by 092756)</t>
  </si>
  <si>
    <t>TM Small &amp; Medium Node MOBRA mounting kit</t>
  </si>
  <si>
    <t>Small &amp; Med Pole Mtg Kit</t>
  </si>
  <si>
    <t>TM Small &amp; Medium Node Oval 36f cable kit</t>
  </si>
  <si>
    <t>TM Small &amp; Medium Node Oval 96f cable kit</t>
  </si>
  <si>
    <t>Circular 4x 36f cable kit</t>
  </si>
  <si>
    <t>Circular 4x STT Cable Port kit</t>
  </si>
  <si>
    <t>2 X 32 SPLITTER Blue legs</t>
  </si>
  <si>
    <t>2 X 32 SPLITTER Orange legs</t>
  </si>
  <si>
    <t>Resistograph PD 45 deg Adaptor</t>
  </si>
  <si>
    <t>JACK TEST 47/1B (Replaces 075990)</t>
  </si>
  <si>
    <t>JACK TEST 44/1B (R.N.V)(Replaces 075990)</t>
  </si>
  <si>
    <t>JACK TEST 45/1A (R.N.V) (Replaces 075990)</t>
  </si>
  <si>
    <t>JACK TEST 45/1C (Replaces 075990)</t>
  </si>
  <si>
    <t>JACK TEST 46/1A (Replaces 075990)</t>
  </si>
  <si>
    <t>JACK TEST 46/1B (Replaces 075990)</t>
  </si>
  <si>
    <t>SASA 8 Way 32 AP Joint (XJTSC02443)</t>
  </si>
  <si>
    <t>Field Fit Conn SC-APC Pack of 10</t>
  </si>
  <si>
    <t>Tool less ADAPTER PLATES</t>
  </si>
  <si>
    <t>TM LARGE NODE (LMJ)</t>
  </si>
  <si>
    <t>3mm Connectors (Bag of 10)</t>
  </si>
  <si>
    <t>2 way SST Gland for FDP joints</t>
  </si>
  <si>
    <t>TM Large Node (CMJ - With Kit)</t>
  </si>
  <si>
    <t>TM Extra Large Node</t>
  </si>
  <si>
    <t>TM Large / XLarge HCSE Module</t>
  </si>
  <si>
    <t>TM Large / XLarge HCSC Module (use with 089165)</t>
  </si>
  <si>
    <t>WIRE JUMPER 9541/400</t>
  </si>
  <si>
    <t>Eyebolt 1B (PACK OF 10)</t>
  </si>
  <si>
    <t>NGA2 12F Hydra Cable 15m Green - BT LPC2-7-LC9UNC-</t>
  </si>
  <si>
    <t>12 port SM LC Ganged Adapter - C12SMLC-Z-10 (Bag o</t>
  </si>
  <si>
    <t>TM Extra Large &amp; Large MOBRA Bracket</t>
  </si>
  <si>
    <t>Resin Pack 14C (Replaces 14B)</t>
  </si>
  <si>
    <t>BTA-BT SUPPLY CHAIN (A)</t>
  </si>
  <si>
    <t>BTB-BT SUPPLY CHAIN (B)</t>
  </si>
  <si>
    <t>EE M&amp;E FILTER 20X20X2</t>
  </si>
  <si>
    <t>Prysmian 36F ULW 1km OH/UG</t>
  </si>
  <si>
    <t>FTTP OH 6 mm CLAMP (Replaced 028894)</t>
  </si>
  <si>
    <t>Bend Duct 56</t>
  </si>
  <si>
    <t>CW1902 Hybrid Cppr &amp; SM FC (multiples of 250m)</t>
  </si>
  <si>
    <t>FTTP OH Connectorised Hybrid Drop Cable Clamp</t>
  </si>
  <si>
    <t>FTTP CON BLK OH FED 4 WY 50M</t>
  </si>
  <si>
    <t>FTTP CON BLK OH FED 4 WY 100M</t>
  </si>
  <si>
    <t>FTTP CON BLK OH FED 4 WY 150M</t>
  </si>
  <si>
    <t>FTTP CON BLK OH FED 4 WY 200M</t>
  </si>
  <si>
    <t>FTTP CON BLK OH FED 4 WY 250M</t>
  </si>
  <si>
    <t>FTTP CON BLK OH FED 4 WY 300M</t>
  </si>
  <si>
    <t>FTTP CON BLK OH FED 4 WY 350M</t>
  </si>
  <si>
    <t>FTTP CON BLK OH FED 8 WY 50M</t>
  </si>
  <si>
    <t>FTTP CON BLK OH FED 8 WY 100M</t>
  </si>
  <si>
    <t>FTTP CON BLK OH FED 8 WY 150M</t>
  </si>
  <si>
    <t>FTTP CON BLK OH FED 8 WY 200M</t>
  </si>
  <si>
    <t>FTTP CON BLK OH FED 8 WY 250M</t>
  </si>
  <si>
    <t>FTTP CON BLK OH FED 8 WY 300M</t>
  </si>
  <si>
    <t>FTTP CON BLK OH FED 12 WY 50M</t>
  </si>
  <si>
    <t>FTTP CON BLK OH FED 12 WY 100M</t>
  </si>
  <si>
    <t>FTTP CON BLK OH FED 12 WY 150M</t>
  </si>
  <si>
    <t>FTTP CON BLK OH FED 12 WY 200M</t>
  </si>
  <si>
    <t>FTTP CON BLK OH FED 12 WY 250M</t>
  </si>
  <si>
    <t>FTTP CON BLK OH FED 12 WY 300M</t>
  </si>
  <si>
    <t>TM Series Shrink Down Circular Port Seal</t>
  </si>
  <si>
    <t>WIRE JUMPER 9558/1000</t>
  </si>
  <si>
    <t>Bolt Door Fixing 1</t>
  </si>
  <si>
    <t>Bolt Door Fixing 2</t>
  </si>
  <si>
    <t>Duct Sealing Collar 1A (Pack of 3)</t>
  </si>
  <si>
    <t>NGA HUA VCLF 32pt REUSE (L2C)</t>
  </si>
  <si>
    <t>Smart RCD (for NGA DSLAM retrofits)</t>
  </si>
  <si>
    <t>Connector Bend 1</t>
  </si>
  <si>
    <t>LSA-SIZE 500 PLY</t>
  </si>
  <si>
    <t>LSB-SIZE 600 PLY</t>
  </si>
  <si>
    <t>LS Master - LS SIZE 1800 X 1020</t>
  </si>
  <si>
    <t>Tool less Block Terminal (std without lightening p</t>
  </si>
  <si>
    <t>NGA2 12F Hydra Cable 45m Green - BT LPC2-7-LC9UNC-</t>
  </si>
  <si>
    <t>NGA2 12F Hydra Cable 60m Green - BT LPC2-7-LC9UNC-</t>
  </si>
  <si>
    <t>NGA HUA 5611 40Km</t>
  </si>
  <si>
    <t>COF600 36F UG (multiples of 2000m lengths)(P)</t>
  </si>
  <si>
    <t>NGA2 Huawei Side Pod</t>
  </si>
  <si>
    <t>NGA2 Huawei Cabinet Side Hung Adaptor</t>
  </si>
  <si>
    <t>NGA2 Huawei Splitters</t>
  </si>
  <si>
    <t>NGA2 Huawei Power Distribution Unit</t>
  </si>
  <si>
    <t>NGA2 Huawei New Rectifier. 0231JUU</t>
  </si>
  <si>
    <t>NGA2 Huawei Old Rectifier. 02130978</t>
  </si>
  <si>
    <t>NGA2 Huawei 20A Fuse. 19040134</t>
  </si>
  <si>
    <t>NGA2 Huawei PDU Mounting Bracket. 0235UYL</t>
  </si>
  <si>
    <t>STERLITE 08 N - SIZE 850 DRUM NEW (E)</t>
  </si>
  <si>
    <t>STERLITE 10 N - SIZE 10 DRUM NEW (F)</t>
  </si>
  <si>
    <t>STERLITE 12 R - SIZE 12 DRUM REFURB (G)</t>
  </si>
  <si>
    <t>STERLITE 14 R - SIZE 14 DRUM REFURB (J)</t>
  </si>
  <si>
    <t>STERLITE 16 R - SIZE 16 DRUM REFURB (K)</t>
  </si>
  <si>
    <t>STERLITE 18 R - SIZE 18 DRUM REFURB (L)</t>
  </si>
  <si>
    <t>STER MASTER - SIZE 1800 X 1020</t>
  </si>
  <si>
    <t>STER MASTER1 - SIZE 1500 X 1020</t>
  </si>
  <si>
    <t>STER MASTER2 - SIZE 1300 X 1020</t>
  </si>
  <si>
    <t>STERLITE MASTER3 - SIZE 1000 x 700</t>
  </si>
  <si>
    <t>Back to back CBT pole mounting bracket</t>
  </si>
  <si>
    <t>WIRE JUMPER 9559/400 OBS</t>
  </si>
  <si>
    <t>9F Hydra 15m. Nokia FELT</t>
  </si>
  <si>
    <t>9F Hydra 30m. Nokia FELT</t>
  </si>
  <si>
    <t>9F Hydra 45m. Nokia FELT</t>
  </si>
  <si>
    <t>Label Ext Orange OR (To return scrap jumper wire)</t>
  </si>
  <si>
    <t>Emtelle 36F ULW 2km OH/UG</t>
  </si>
  <si>
    <t>MCCS BIX RETAINER D/A (EACH)</t>
  </si>
  <si>
    <t>WIRE JUMPER 9560/1000 OBS</t>
  </si>
  <si>
    <t>Master Reel</t>
  </si>
  <si>
    <t>CABLE DROPWIRING 11G/350M (Replaced 066105)</t>
  </si>
  <si>
    <t>COF600 36F UG Only 2000m lengths (S)</t>
  </si>
  <si>
    <t>GPON 1+1 ONT Bundle complete</t>
  </si>
  <si>
    <t>Prysmian 36F ULW 2km OH/UG OFS</t>
  </si>
  <si>
    <t>2km OH/UG/ADSS CDC (REQUIRES CLAMPS)</t>
  </si>
  <si>
    <t>2km 36F OH/UG/ADSS HFCL (REQUIRES CLAMPS)</t>
  </si>
  <si>
    <t>2km OH/UG/ADSS BIRLA</t>
  </si>
  <si>
    <t>Node Tray to associate with Splitter 068235</t>
  </si>
  <si>
    <t>Sterlite 36F 2km ULWOH 11kv OH and UG</t>
  </si>
  <si>
    <t>Tratos 36F 2km ULWOH Cable OH/UG</t>
  </si>
  <si>
    <t>Insulated Croc Clip Black (Replaced 314603)</t>
  </si>
  <si>
    <t>Insulated Croc Clip Red (Replaces 314604)</t>
  </si>
  <si>
    <t>FTTP NS UG Conn Ext Drop 20M</t>
  </si>
  <si>
    <t>FTTP NS UG Conn Ext Drop 40M</t>
  </si>
  <si>
    <t>FTTP NS UG Conn Ext Drop 80M</t>
  </si>
  <si>
    <t>FTTP NS UG Conn Ext Drop 120M</t>
  </si>
  <si>
    <t>FTTP NS UG Conn Ext Drop 160M</t>
  </si>
  <si>
    <t>Clamp ACADSS10ADSS Fibre (30) for use on HFCL ADSS</t>
  </si>
  <si>
    <t>MCCS BIX DESGNATN LABEL SHEET</t>
  </si>
  <si>
    <t>WIRE JUMPER 9560/400 OBS</t>
  </si>
  <si>
    <t>TM Small Node (CMJ) 2.2mm tray (Replaced 088356)</t>
  </si>
  <si>
    <t>TM Med Node (MMJ) 2.2mm tray (Replaced 088357)</t>
  </si>
  <si>
    <t>WIRE JUMPER 9561/400</t>
  </si>
  <si>
    <t>Overblow Cable Swept T</t>
  </si>
  <si>
    <t>WIRE JUMPER 9562/400</t>
  </si>
  <si>
    <t>FTTP OH/UG hybrid Conn Drop 160m on large drum</t>
  </si>
  <si>
    <t>Label 33kV Caution (pk 20)</t>
  </si>
  <si>
    <t>Reel 8</t>
  </si>
  <si>
    <t>White fire proof cleats 4.5mm</t>
  </si>
  <si>
    <t>White Fire proof cleat 7mm</t>
  </si>
  <si>
    <t>White fire proof cleat 11mm</t>
  </si>
  <si>
    <t>Grommet Strip G51paFast. (25m roll)</t>
  </si>
  <si>
    <t>Grommet Strip GP51pe GFast.(25m roll)</t>
  </si>
  <si>
    <t>2 - 5 pair closure gel filled REPLACES 021082</t>
  </si>
  <si>
    <t>Collar Duct 54A</t>
  </si>
  <si>
    <t>Stay Door Universal</t>
  </si>
  <si>
    <t>CABLE CELL LCF1/2-CU2Y 50 OHM</t>
  </si>
  <si>
    <t>Conn Term Compct 4pt50m squid</t>
  </si>
  <si>
    <t>Connectorised Terminal Compact 4pt 200m</t>
  </si>
  <si>
    <t>Conn Term Compact 8pt200msquid</t>
  </si>
  <si>
    <t>Conn Term Compct 8pt350msquid</t>
  </si>
  <si>
    <t>Conn Term Compct 12pt50m squid</t>
  </si>
  <si>
    <t>Conn Terminal Compact 12 port 200m (Squid)</t>
  </si>
  <si>
    <t>Conn Terminal Compact 12 port 350m (Squid)</t>
  </si>
  <si>
    <t>Otian Node Joint 4A 12 CCT (Replaced by 088356)</t>
  </si>
  <si>
    <t>Otian NJ 4A B/Fibre Port Kit</t>
  </si>
  <si>
    <t>Otian NJ 4A B/Fibre Distribution Kit</t>
  </si>
  <si>
    <t>BENDS DUCT 56A (50mm)</t>
  </si>
  <si>
    <t>BEND DUCT 54A</t>
  </si>
  <si>
    <t>BEND DUCT 54</t>
  </si>
  <si>
    <t>Box Joint 23 (Civils contractors to purchase)</t>
  </si>
  <si>
    <t>Box Joint 23 Cover (Civil cons to purchase)</t>
  </si>
  <si>
    <t>SPLIT DUCT TEE 54/56</t>
  </si>
  <si>
    <t>Plug Duct 1A (Civil contractors to purchase)</t>
  </si>
  <si>
    <t>STRIP SEALING RUBBER</t>
  </si>
  <si>
    <t>BENDS DUCT 56B (50mm)</t>
  </si>
  <si>
    <t>DUCT TEE 56/56 (Civils contractors to purchase)</t>
  </si>
  <si>
    <t>Box Joint 26 (Civils contractors to purchase)</t>
  </si>
  <si>
    <t>Duct 54 Split (3m Lengths)(Civil cons to purchase)</t>
  </si>
  <si>
    <t>GLAND CAULKING 3</t>
  </si>
  <si>
    <t>Duct Repair Kit</t>
  </si>
  <si>
    <t>Duct Repair Kit 3A (Civils cons to purchase)</t>
  </si>
  <si>
    <t>F+C C/W 1</t>
  </si>
  <si>
    <t>F and C CW 2</t>
  </si>
  <si>
    <t>BEND DUCT 54B (Civils contractors to purchase)</t>
  </si>
  <si>
    <t>Duct 56 Split (3m Lengths)</t>
  </si>
  <si>
    <t>Duct 57 Split (3m Lengths)</t>
  </si>
  <si>
    <t>Duct 59A Split</t>
  </si>
  <si>
    <t>Duct Repair Kit 2A (Civils cons to purchase)</t>
  </si>
  <si>
    <t>Duct Repair Kit 4A</t>
  </si>
  <si>
    <t>Connector Bend No 4</t>
  </si>
  <si>
    <t>Bolt Door Fixing 5</t>
  </si>
  <si>
    <t>Clamp Door 1</t>
  </si>
  <si>
    <t>Clamp Door 1A</t>
  </si>
  <si>
    <t>Cabinet 6 Lock Kit</t>
  </si>
  <si>
    <t>Door Hinge Kit Cabinet Cross Connection No 6/6C/7</t>
  </si>
  <si>
    <t>FRAME and COVER C/W</t>
  </si>
  <si>
    <t>Hinge Pin Kit 1A</t>
  </si>
  <si>
    <t>Mounting Bar Kit</t>
  </si>
  <si>
    <t>Strip Sealing Rubber (Multiples of 10)</t>
  </si>
  <si>
    <t>COF730 432 Fibre Cable</t>
  </si>
  <si>
    <t>Corning SST Cable Clamp (x25)</t>
  </si>
  <si>
    <t>Bracket 44</t>
  </si>
  <si>
    <t>AC Power Forwarding Full Kit (use with 090878)</t>
  </si>
  <si>
    <t>SST Pole Top Link (OH work)</t>
  </si>
  <si>
    <t>CBT pole mounted back to back (Replaced 092055)</t>
  </si>
  <si>
    <t>Patchcord Optical SM FC-MU 2m</t>
  </si>
  <si>
    <t>32/25 Reducing Connector</t>
  </si>
  <si>
    <t>Power Piller</t>
  </si>
  <si>
    <t>Nokia G.fast Side Pod. 2 Box version</t>
  </si>
  <si>
    <t>Nokia G.fast 'Cheese Wedge'</t>
  </si>
  <si>
    <t>Nokia G.fast Side Pod. ZTD 1 Box Version</t>
  </si>
  <si>
    <t>Patchcord Optical MM FC-MU 2m</t>
  </si>
  <si>
    <t>BFT 3.5-5mm 2RFH/300m</t>
  </si>
  <si>
    <t>Patchcord Optical SM SC-MU 2m</t>
  </si>
  <si>
    <t>Patchcord Optical MM SC-MU 2m</t>
  </si>
  <si>
    <t>Coupler Optical Fibre MU</t>
  </si>
  <si>
    <t>Kelvar Termination Unit 1C (Tyco)</t>
  </si>
  <si>
    <t>100271</t>
  </si>
  <si>
    <t>010094</t>
  </si>
  <si>
    <t>010511</t>
  </si>
  <si>
    <t>010554</t>
  </si>
  <si>
    <t>010752</t>
  </si>
  <si>
    <t>010754</t>
  </si>
  <si>
    <t>010756</t>
  </si>
  <si>
    <t>011114</t>
  </si>
  <si>
    <t>011264</t>
  </si>
  <si>
    <t>112795</t>
  </si>
  <si>
    <t>114996</t>
  </si>
  <si>
    <t>011501</t>
  </si>
  <si>
    <t>011502</t>
  </si>
  <si>
    <t>011550</t>
  </si>
  <si>
    <t>116441</t>
  </si>
  <si>
    <t>011690</t>
  </si>
  <si>
    <t>011691</t>
  </si>
  <si>
    <t>012201</t>
  </si>
  <si>
    <t>012221</t>
  </si>
  <si>
    <t>012481</t>
  </si>
  <si>
    <t>012501</t>
  </si>
  <si>
    <t>126320</t>
  </si>
  <si>
    <t>126421</t>
  </si>
  <si>
    <t>126473</t>
  </si>
  <si>
    <t>126623</t>
  </si>
  <si>
    <t>127101</t>
  </si>
  <si>
    <t>127105</t>
  </si>
  <si>
    <t>127429</t>
  </si>
  <si>
    <t>127865</t>
  </si>
  <si>
    <t>127952</t>
  </si>
  <si>
    <t>128326</t>
  </si>
  <si>
    <t>129074</t>
  </si>
  <si>
    <t>129126</t>
  </si>
  <si>
    <t>129202</t>
  </si>
  <si>
    <t>129392</t>
  </si>
  <si>
    <t>129396</t>
  </si>
  <si>
    <t>129408</t>
  </si>
  <si>
    <t>129409</t>
  </si>
  <si>
    <t>129410</t>
  </si>
  <si>
    <t>129461</t>
  </si>
  <si>
    <t>013219</t>
  </si>
  <si>
    <t>013350</t>
  </si>
  <si>
    <t>013603</t>
  </si>
  <si>
    <t>013608</t>
  </si>
  <si>
    <t>013610</t>
  </si>
  <si>
    <t>013612</t>
  </si>
  <si>
    <t>013751</t>
  </si>
  <si>
    <t>013787</t>
  </si>
  <si>
    <t>141821</t>
  </si>
  <si>
    <t>141985</t>
  </si>
  <si>
    <t>014450</t>
  </si>
  <si>
    <t>014700</t>
  </si>
  <si>
    <t>014808</t>
  </si>
  <si>
    <t>014809</t>
  </si>
  <si>
    <t>014954</t>
  </si>
  <si>
    <t>014972</t>
  </si>
  <si>
    <t>014973</t>
  </si>
  <si>
    <t>014974</t>
  </si>
  <si>
    <t>014975</t>
  </si>
  <si>
    <t>014976</t>
  </si>
  <si>
    <t>014977</t>
  </si>
  <si>
    <t>014978</t>
  </si>
  <si>
    <t>150481</t>
  </si>
  <si>
    <t>015550</t>
  </si>
  <si>
    <t>015621</t>
  </si>
  <si>
    <t>015708</t>
  </si>
  <si>
    <t>015752</t>
  </si>
  <si>
    <t>015853</t>
  </si>
  <si>
    <t>015951</t>
  </si>
  <si>
    <t>016028</t>
  </si>
  <si>
    <t>016054</t>
  </si>
  <si>
    <t>016089</t>
  </si>
  <si>
    <t>016090</t>
  </si>
  <si>
    <t>016152</t>
  </si>
  <si>
    <t>016161</t>
  </si>
  <si>
    <t>016162</t>
  </si>
  <si>
    <t>016163</t>
  </si>
  <si>
    <t>016197</t>
  </si>
  <si>
    <t>016199</t>
  </si>
  <si>
    <t>016227</t>
  </si>
  <si>
    <t>016228</t>
  </si>
  <si>
    <t>016229</t>
  </si>
  <si>
    <t>016231</t>
  </si>
  <si>
    <t>016232</t>
  </si>
  <si>
    <t>016233</t>
  </si>
  <si>
    <t>016234</t>
  </si>
  <si>
    <t>016235</t>
  </si>
  <si>
    <t>016237</t>
  </si>
  <si>
    <t>016240</t>
  </si>
  <si>
    <t>016244</t>
  </si>
  <si>
    <t>016264</t>
  </si>
  <si>
    <t>016266</t>
  </si>
  <si>
    <t>016270</t>
  </si>
  <si>
    <t>016271</t>
  </si>
  <si>
    <t>016272</t>
  </si>
  <si>
    <t>016273</t>
  </si>
  <si>
    <t>016274</t>
  </si>
  <si>
    <t>016277</t>
  </si>
  <si>
    <t>016284</t>
  </si>
  <si>
    <t>016286</t>
  </si>
  <si>
    <t>016288</t>
  </si>
  <si>
    <t>016290</t>
  </si>
  <si>
    <t>016291</t>
  </si>
  <si>
    <t>016292</t>
  </si>
  <si>
    <t>016303</t>
  </si>
  <si>
    <t>016309</t>
  </si>
  <si>
    <t>016316</t>
  </si>
  <si>
    <t>016317</t>
  </si>
  <si>
    <t>016318</t>
  </si>
  <si>
    <t>016321</t>
  </si>
  <si>
    <t>016325</t>
  </si>
  <si>
    <t>016327</t>
  </si>
  <si>
    <t>016330</t>
  </si>
  <si>
    <t>016442</t>
  </si>
  <si>
    <t>016443</t>
  </si>
  <si>
    <t>016444</t>
  </si>
  <si>
    <t>016445</t>
  </si>
  <si>
    <t>016448</t>
  </si>
  <si>
    <t>016449</t>
  </si>
  <si>
    <t>016962</t>
  </si>
  <si>
    <t>016970</t>
  </si>
  <si>
    <t>016971</t>
  </si>
  <si>
    <t>016973</t>
  </si>
  <si>
    <t>016974</t>
  </si>
  <si>
    <t>016975</t>
  </si>
  <si>
    <t>016977</t>
  </si>
  <si>
    <t>016978</t>
  </si>
  <si>
    <t>016979</t>
  </si>
  <si>
    <t>016980</t>
  </si>
  <si>
    <t>016988</t>
  </si>
  <si>
    <t>016989</t>
  </si>
  <si>
    <t>016990</t>
  </si>
  <si>
    <t>017401</t>
  </si>
  <si>
    <t>017807</t>
  </si>
  <si>
    <t>017833</t>
  </si>
  <si>
    <t>001815</t>
  </si>
  <si>
    <t>018388</t>
  </si>
  <si>
    <t>001846</t>
  </si>
  <si>
    <t>001847</t>
  </si>
  <si>
    <t>001848</t>
  </si>
  <si>
    <t>018830</t>
  </si>
  <si>
    <t>018831</t>
  </si>
  <si>
    <t>018834</t>
  </si>
  <si>
    <t>018835</t>
  </si>
  <si>
    <t>019358</t>
  </si>
  <si>
    <t>019360</t>
  </si>
  <si>
    <t>019734</t>
  </si>
  <si>
    <t>019887</t>
  </si>
  <si>
    <t>019888</t>
  </si>
  <si>
    <t>020395</t>
  </si>
  <si>
    <t>020396</t>
  </si>
  <si>
    <t>021008</t>
  </si>
  <si>
    <t>021009</t>
  </si>
  <si>
    <t>021082</t>
  </si>
  <si>
    <t>021083</t>
  </si>
  <si>
    <t>021084</t>
  </si>
  <si>
    <t>021086</t>
  </si>
  <si>
    <t>021087</t>
  </si>
  <si>
    <t>211343</t>
  </si>
  <si>
    <t>021145</t>
  </si>
  <si>
    <t>211450</t>
  </si>
  <si>
    <t>211456</t>
  </si>
  <si>
    <t>211460</t>
  </si>
  <si>
    <t>211465</t>
  </si>
  <si>
    <t>211467</t>
  </si>
  <si>
    <t>211484</t>
  </si>
  <si>
    <t>211596</t>
  </si>
  <si>
    <t>211597</t>
  </si>
  <si>
    <t>211773</t>
  </si>
  <si>
    <t>211774</t>
  </si>
  <si>
    <t>021197</t>
  </si>
  <si>
    <t>021198</t>
  </si>
  <si>
    <t>021240</t>
  </si>
  <si>
    <t>021295</t>
  </si>
  <si>
    <t>021689</t>
  </si>
  <si>
    <t>022064</t>
  </si>
  <si>
    <t>002214</t>
  </si>
  <si>
    <t>002216</t>
  </si>
  <si>
    <t>002217</t>
  </si>
  <si>
    <t>022185</t>
  </si>
  <si>
    <t>022188</t>
  </si>
  <si>
    <t>022353</t>
  </si>
  <si>
    <t>022538</t>
  </si>
  <si>
    <t>022720</t>
  </si>
  <si>
    <t>022721</t>
  </si>
  <si>
    <t>022722</t>
  </si>
  <si>
    <t>023039</t>
  </si>
  <si>
    <t>023040</t>
  </si>
  <si>
    <t>023041</t>
  </si>
  <si>
    <t>023237</t>
  </si>
  <si>
    <t>023327</t>
  </si>
  <si>
    <t>235663</t>
  </si>
  <si>
    <t>023650</t>
  </si>
  <si>
    <t>237149</t>
  </si>
  <si>
    <t>237195</t>
  </si>
  <si>
    <t>237196</t>
  </si>
  <si>
    <t>237231</t>
  </si>
  <si>
    <t>023741</t>
  </si>
  <si>
    <t>023813</t>
  </si>
  <si>
    <t>023814</t>
  </si>
  <si>
    <t>023815</t>
  </si>
  <si>
    <t>023816</t>
  </si>
  <si>
    <t>023859</t>
  </si>
  <si>
    <t>023901</t>
  </si>
  <si>
    <t>023932</t>
  </si>
  <si>
    <t>024247</t>
  </si>
  <si>
    <t>024865</t>
  </si>
  <si>
    <t>025302</t>
  </si>
  <si>
    <t>025303</t>
  </si>
  <si>
    <t>025342</t>
  </si>
  <si>
    <t>025521</t>
  </si>
  <si>
    <t>025774</t>
  </si>
  <si>
    <t>025775</t>
  </si>
  <si>
    <t>025777</t>
  </si>
  <si>
    <t>025778</t>
  </si>
  <si>
    <t>026014</t>
  </si>
  <si>
    <t>264703</t>
  </si>
  <si>
    <t>026660</t>
  </si>
  <si>
    <t>026950</t>
  </si>
  <si>
    <t>027167</t>
  </si>
  <si>
    <t>002719</t>
  </si>
  <si>
    <t>027378</t>
  </si>
  <si>
    <t>028498</t>
  </si>
  <si>
    <t>028499</t>
  </si>
  <si>
    <t>028500</t>
  </si>
  <si>
    <t>028715</t>
  </si>
  <si>
    <t>028849</t>
  </si>
  <si>
    <t>028872</t>
  </si>
  <si>
    <t>028894</t>
  </si>
  <si>
    <t>292108</t>
  </si>
  <si>
    <t>293924</t>
  </si>
  <si>
    <t>293928</t>
  </si>
  <si>
    <t>310945</t>
  </si>
  <si>
    <t>031310</t>
  </si>
  <si>
    <t>314350</t>
  </si>
  <si>
    <t>314351</t>
  </si>
  <si>
    <t>314371</t>
  </si>
  <si>
    <t>314372</t>
  </si>
  <si>
    <t>314373</t>
  </si>
  <si>
    <t>314375</t>
  </si>
  <si>
    <t>314427</t>
  </si>
  <si>
    <t>314428</t>
  </si>
  <si>
    <t>314429</t>
  </si>
  <si>
    <t>314430</t>
  </si>
  <si>
    <t>314431</t>
  </si>
  <si>
    <t>314432</t>
  </si>
  <si>
    <t>314433</t>
  </si>
  <si>
    <t>314434</t>
  </si>
  <si>
    <t>314435</t>
  </si>
  <si>
    <t>314436</t>
  </si>
  <si>
    <t>314444</t>
  </si>
  <si>
    <t>314453</t>
  </si>
  <si>
    <t>314497</t>
  </si>
  <si>
    <t>314501</t>
  </si>
  <si>
    <t>314502</t>
  </si>
  <si>
    <t>314503</t>
  </si>
  <si>
    <t>314504</t>
  </si>
  <si>
    <t>314604</t>
  </si>
  <si>
    <t>314610</t>
  </si>
  <si>
    <t>314611</t>
  </si>
  <si>
    <t>314678</t>
  </si>
  <si>
    <t>314852</t>
  </si>
  <si>
    <t>314940</t>
  </si>
  <si>
    <t>314942</t>
  </si>
  <si>
    <t>314949</t>
  </si>
  <si>
    <t>314953</t>
  </si>
  <si>
    <t>315522</t>
  </si>
  <si>
    <t>315524</t>
  </si>
  <si>
    <t>315537</t>
  </si>
  <si>
    <t>315540</t>
  </si>
  <si>
    <t>315541</t>
  </si>
  <si>
    <t>315542</t>
  </si>
  <si>
    <t>315543</t>
  </si>
  <si>
    <t>315564</t>
  </si>
  <si>
    <t>315583</t>
  </si>
  <si>
    <t>315595</t>
  </si>
  <si>
    <t>033147</t>
  </si>
  <si>
    <t>033270</t>
  </si>
  <si>
    <t>033272</t>
  </si>
  <si>
    <t>033274</t>
  </si>
  <si>
    <t>334861</t>
  </si>
  <si>
    <t>334862</t>
  </si>
  <si>
    <t>334863</t>
  </si>
  <si>
    <t>334868</t>
  </si>
  <si>
    <t>334880</t>
  </si>
  <si>
    <t>334895</t>
  </si>
  <si>
    <t>334958</t>
  </si>
  <si>
    <t>334960</t>
  </si>
  <si>
    <t>033589</t>
  </si>
  <si>
    <t>033594</t>
  </si>
  <si>
    <t>034066</t>
  </si>
  <si>
    <t>003425</t>
  </si>
  <si>
    <t>034258</t>
  </si>
  <si>
    <t>003428</t>
  </si>
  <si>
    <t>034439</t>
  </si>
  <si>
    <t>034468</t>
  </si>
  <si>
    <t>034469</t>
  </si>
  <si>
    <t>034507</t>
  </si>
  <si>
    <t>034749</t>
  </si>
  <si>
    <t>034751</t>
  </si>
  <si>
    <t>034752</t>
  </si>
  <si>
    <t>003480</t>
  </si>
  <si>
    <t>034918</t>
  </si>
  <si>
    <t>034921</t>
  </si>
  <si>
    <t>034923</t>
  </si>
  <si>
    <t>034924</t>
  </si>
  <si>
    <t>034925</t>
  </si>
  <si>
    <t>034926</t>
  </si>
  <si>
    <t>034931</t>
  </si>
  <si>
    <t>034932</t>
  </si>
  <si>
    <t>034934</t>
  </si>
  <si>
    <t>034937</t>
  </si>
  <si>
    <t>034938</t>
  </si>
  <si>
    <t>035056</t>
  </si>
  <si>
    <t>035085</t>
  </si>
  <si>
    <t>035088</t>
  </si>
  <si>
    <t>003509</t>
  </si>
  <si>
    <t>035097</t>
  </si>
  <si>
    <t>035100</t>
  </si>
  <si>
    <t>035102</t>
  </si>
  <si>
    <t>035107</t>
  </si>
  <si>
    <t>035125</t>
  </si>
  <si>
    <t>035131</t>
  </si>
  <si>
    <t>035140</t>
  </si>
  <si>
    <t>035141</t>
  </si>
  <si>
    <t>035144</t>
  </si>
  <si>
    <t>035147</t>
  </si>
  <si>
    <t>035151</t>
  </si>
  <si>
    <t>035152</t>
  </si>
  <si>
    <t>035155</t>
  </si>
  <si>
    <t>035165</t>
  </si>
  <si>
    <t>035166</t>
  </si>
  <si>
    <t>035169</t>
  </si>
  <si>
    <t>035173</t>
  </si>
  <si>
    <t>035178</t>
  </si>
  <si>
    <t>035183</t>
  </si>
  <si>
    <t>035187</t>
  </si>
  <si>
    <t>035188</t>
  </si>
  <si>
    <t>035199</t>
  </si>
  <si>
    <t>035225</t>
  </si>
  <si>
    <t>035234</t>
  </si>
  <si>
    <t>035235</t>
  </si>
  <si>
    <t>035236</t>
  </si>
  <si>
    <t>035265</t>
  </si>
  <si>
    <t>035266</t>
  </si>
  <si>
    <t>035271</t>
  </si>
  <si>
    <t>035341</t>
  </si>
  <si>
    <t>035342</t>
  </si>
  <si>
    <t>035343</t>
  </si>
  <si>
    <t>035590</t>
  </si>
  <si>
    <t>035608</t>
  </si>
  <si>
    <t>035638</t>
  </si>
  <si>
    <t>035640</t>
  </si>
  <si>
    <t>035803</t>
  </si>
  <si>
    <t>003584</t>
  </si>
  <si>
    <t>036131</t>
  </si>
  <si>
    <t>036132</t>
  </si>
  <si>
    <t>036337</t>
  </si>
  <si>
    <t>036338</t>
  </si>
  <si>
    <t>037002</t>
  </si>
  <si>
    <t>037005</t>
  </si>
  <si>
    <t>373900</t>
  </si>
  <si>
    <t>373901</t>
  </si>
  <si>
    <t>373902</t>
  </si>
  <si>
    <t>373905</t>
  </si>
  <si>
    <t>373907</t>
  </si>
  <si>
    <t>373908</t>
  </si>
  <si>
    <t>374523</t>
  </si>
  <si>
    <t>376422</t>
  </si>
  <si>
    <t>376424</t>
  </si>
  <si>
    <t>037687</t>
  </si>
  <si>
    <t>037897</t>
  </si>
  <si>
    <t>037898</t>
  </si>
  <si>
    <t>379882</t>
  </si>
  <si>
    <t>379883</t>
  </si>
  <si>
    <t>379930</t>
  </si>
  <si>
    <t>379932</t>
  </si>
  <si>
    <t>038271</t>
  </si>
  <si>
    <t>003847</t>
  </si>
  <si>
    <t>003849</t>
  </si>
  <si>
    <t>003850</t>
  </si>
  <si>
    <t>003851</t>
  </si>
  <si>
    <t>038518</t>
  </si>
  <si>
    <t>039596</t>
  </si>
  <si>
    <t>039962</t>
  </si>
  <si>
    <t>039963</t>
  </si>
  <si>
    <t>039964</t>
  </si>
  <si>
    <t>039968</t>
  </si>
  <si>
    <t>004008</t>
  </si>
  <si>
    <t>040269</t>
  </si>
  <si>
    <t>040702</t>
  </si>
  <si>
    <t>040716</t>
  </si>
  <si>
    <t>040770</t>
  </si>
  <si>
    <t>041162</t>
  </si>
  <si>
    <t>041304</t>
  </si>
  <si>
    <t>004212</t>
  </si>
  <si>
    <t>004244</t>
  </si>
  <si>
    <t>434223</t>
  </si>
  <si>
    <t>004347</t>
  </si>
  <si>
    <t>437997</t>
  </si>
  <si>
    <t>437999</t>
  </si>
  <si>
    <t>438001</t>
  </si>
  <si>
    <t>438009</t>
  </si>
  <si>
    <t>438010</t>
  </si>
  <si>
    <t>438013</t>
  </si>
  <si>
    <t>004420</t>
  </si>
  <si>
    <t>004421</t>
  </si>
  <si>
    <t>004477</t>
  </si>
  <si>
    <t>004478</t>
  </si>
  <si>
    <t>448902</t>
  </si>
  <si>
    <t>045033</t>
  </si>
  <si>
    <t>045034</t>
  </si>
  <si>
    <t>045035</t>
  </si>
  <si>
    <t>045036</t>
  </si>
  <si>
    <t>045037</t>
  </si>
  <si>
    <t>045038</t>
  </si>
  <si>
    <t>045039</t>
  </si>
  <si>
    <t>045040</t>
  </si>
  <si>
    <t>045041</t>
  </si>
  <si>
    <t>045042</t>
  </si>
  <si>
    <t>045043</t>
  </si>
  <si>
    <t>045127</t>
  </si>
  <si>
    <t>045799</t>
  </si>
  <si>
    <t>045934</t>
  </si>
  <si>
    <t>000460</t>
  </si>
  <si>
    <t>046054</t>
  </si>
  <si>
    <t>046076</t>
  </si>
  <si>
    <t>046077</t>
  </si>
  <si>
    <t>046078</t>
  </si>
  <si>
    <t>046079</t>
  </si>
  <si>
    <t>046080</t>
  </si>
  <si>
    <t>046111</t>
  </si>
  <si>
    <t>046112</t>
  </si>
  <si>
    <t>046113</t>
  </si>
  <si>
    <t>046114</t>
  </si>
  <si>
    <t>046115</t>
  </si>
  <si>
    <t>046116</t>
  </si>
  <si>
    <t>000462</t>
  </si>
  <si>
    <t>004624</t>
  </si>
  <si>
    <t>004625</t>
  </si>
  <si>
    <t>046266</t>
  </si>
  <si>
    <t>046268</t>
  </si>
  <si>
    <t>000463</t>
  </si>
  <si>
    <t>000464</t>
  </si>
  <si>
    <t>000465</t>
  </si>
  <si>
    <t>046536</t>
  </si>
  <si>
    <t>000466</t>
  </si>
  <si>
    <t>000467</t>
  </si>
  <si>
    <t>046706</t>
  </si>
  <si>
    <t>004678</t>
  </si>
  <si>
    <t>000468</t>
  </si>
  <si>
    <t>046837</t>
  </si>
  <si>
    <t>046838</t>
  </si>
  <si>
    <t>000469</t>
  </si>
  <si>
    <t>000470</t>
  </si>
  <si>
    <t>000471</t>
  </si>
  <si>
    <t>000472</t>
  </si>
  <si>
    <t>000473</t>
  </si>
  <si>
    <t>000474</t>
  </si>
  <si>
    <t>047483</t>
  </si>
  <si>
    <t>000475</t>
  </si>
  <si>
    <t>000476</t>
  </si>
  <si>
    <t>000477</t>
  </si>
  <si>
    <t>047749</t>
  </si>
  <si>
    <t>000478</t>
  </si>
  <si>
    <t>000479</t>
  </si>
  <si>
    <t>048116</t>
  </si>
  <si>
    <t>004821</t>
  </si>
  <si>
    <t>048330</t>
  </si>
  <si>
    <t>048884</t>
  </si>
  <si>
    <t>004898</t>
  </si>
  <si>
    <t>048987</t>
  </si>
  <si>
    <t>048988</t>
  </si>
  <si>
    <t>048989</t>
  </si>
  <si>
    <t>004899</t>
  </si>
  <si>
    <t>048990</t>
  </si>
  <si>
    <t>048991</t>
  </si>
  <si>
    <t>004900</t>
  </si>
  <si>
    <t>004901</t>
  </si>
  <si>
    <t>049252</t>
  </si>
  <si>
    <t>049972</t>
  </si>
  <si>
    <t>049975</t>
  </si>
  <si>
    <t>050208</t>
  </si>
  <si>
    <t>050641</t>
  </si>
  <si>
    <t>050648</t>
  </si>
  <si>
    <t>051547</t>
  </si>
  <si>
    <t>051834</t>
  </si>
  <si>
    <t>051894</t>
  </si>
  <si>
    <t>051897</t>
  </si>
  <si>
    <t>051899</t>
  </si>
  <si>
    <t>051926</t>
  </si>
  <si>
    <t>051928</t>
  </si>
  <si>
    <t>051932</t>
  </si>
  <si>
    <t>052053</t>
  </si>
  <si>
    <t>052084</t>
  </si>
  <si>
    <t>052511</t>
  </si>
  <si>
    <t>052591</t>
  </si>
  <si>
    <t>052699</t>
  </si>
  <si>
    <t>052967</t>
  </si>
  <si>
    <t>053001</t>
  </si>
  <si>
    <t>053003</t>
  </si>
  <si>
    <t>053105</t>
  </si>
  <si>
    <t>531931</t>
  </si>
  <si>
    <t>532113</t>
  </si>
  <si>
    <t>532114</t>
  </si>
  <si>
    <t>053212</t>
  </si>
  <si>
    <t>532122</t>
  </si>
  <si>
    <t>053213</t>
  </si>
  <si>
    <t>053215</t>
  </si>
  <si>
    <t>053217</t>
  </si>
  <si>
    <t>053225</t>
  </si>
  <si>
    <t>053227</t>
  </si>
  <si>
    <t>053237</t>
  </si>
  <si>
    <t>053242</t>
  </si>
  <si>
    <t>053248</t>
  </si>
  <si>
    <t>053250</t>
  </si>
  <si>
    <t>005326</t>
  </si>
  <si>
    <t>053268</t>
  </si>
  <si>
    <t>534913</t>
  </si>
  <si>
    <t>053604</t>
  </si>
  <si>
    <t>053605</t>
  </si>
  <si>
    <t>053606</t>
  </si>
  <si>
    <t>005367</t>
  </si>
  <si>
    <t>005381</t>
  </si>
  <si>
    <t>005382</t>
  </si>
  <si>
    <t>005384</t>
  </si>
  <si>
    <t>053951</t>
  </si>
  <si>
    <t>054012</t>
  </si>
  <si>
    <t>054016</t>
  </si>
  <si>
    <t>054021</t>
  </si>
  <si>
    <t>054022</t>
  </si>
  <si>
    <t>054118</t>
  </si>
  <si>
    <t>054755</t>
  </si>
  <si>
    <t>054800</t>
  </si>
  <si>
    <t>054816</t>
  </si>
  <si>
    <t>054817</t>
  </si>
  <si>
    <t>054818</t>
  </si>
  <si>
    <t>054822</t>
  </si>
  <si>
    <t>054823</t>
  </si>
  <si>
    <t>054852</t>
  </si>
  <si>
    <t>054854</t>
  </si>
  <si>
    <t>054856</t>
  </si>
  <si>
    <t>054913</t>
  </si>
  <si>
    <t>054915</t>
  </si>
  <si>
    <t>054919</t>
  </si>
  <si>
    <t>054922</t>
  </si>
  <si>
    <t>054933</t>
  </si>
  <si>
    <t>054934</t>
  </si>
  <si>
    <t>054961</t>
  </si>
  <si>
    <t>054962</t>
  </si>
  <si>
    <t>054963</t>
  </si>
  <si>
    <t>054964</t>
  </si>
  <si>
    <t>054965</t>
  </si>
  <si>
    <t>054966</t>
  </si>
  <si>
    <t>054967</t>
  </si>
  <si>
    <t>054968</t>
  </si>
  <si>
    <t>054969</t>
  </si>
  <si>
    <t>054970</t>
  </si>
  <si>
    <t>054971</t>
  </si>
  <si>
    <t>054972</t>
  </si>
  <si>
    <t>054973</t>
  </si>
  <si>
    <t>054974</t>
  </si>
  <si>
    <t>054975</t>
  </si>
  <si>
    <t>054976</t>
  </si>
  <si>
    <t>054977</t>
  </si>
  <si>
    <t>054978</t>
  </si>
  <si>
    <t>054980</t>
  </si>
  <si>
    <t>054981</t>
  </si>
  <si>
    <t>054982</t>
  </si>
  <si>
    <t>054983</t>
  </si>
  <si>
    <t>054984</t>
  </si>
  <si>
    <t>054985</t>
  </si>
  <si>
    <t>054986</t>
  </si>
  <si>
    <t>054987</t>
  </si>
  <si>
    <t>054988</t>
  </si>
  <si>
    <t>054989</t>
  </si>
  <si>
    <t>054990</t>
  </si>
  <si>
    <t>055002</t>
  </si>
  <si>
    <t>055003</t>
  </si>
  <si>
    <t>055004</t>
  </si>
  <si>
    <t>055006</t>
  </si>
  <si>
    <t>055007</t>
  </si>
  <si>
    <t>055008</t>
  </si>
  <si>
    <t>055009</t>
  </si>
  <si>
    <t>055010</t>
  </si>
  <si>
    <t>055012</t>
  </si>
  <si>
    <t>055013</t>
  </si>
  <si>
    <t>055014</t>
  </si>
  <si>
    <t>055015</t>
  </si>
  <si>
    <t>055031</t>
  </si>
  <si>
    <t>055033</t>
  </si>
  <si>
    <t>055034</t>
  </si>
  <si>
    <t>055036</t>
  </si>
  <si>
    <t>055037</t>
  </si>
  <si>
    <t>055040</t>
  </si>
  <si>
    <t>055044</t>
  </si>
  <si>
    <t>055046</t>
  </si>
  <si>
    <t>055059</t>
  </si>
  <si>
    <t>055060</t>
  </si>
  <si>
    <t>055061</t>
  </si>
  <si>
    <t>055062</t>
  </si>
  <si>
    <t>055072</t>
  </si>
  <si>
    <t>055130</t>
  </si>
  <si>
    <t>055174</t>
  </si>
  <si>
    <t>055201</t>
  </si>
  <si>
    <t>055202</t>
  </si>
  <si>
    <t>055203</t>
  </si>
  <si>
    <t>055354</t>
  </si>
  <si>
    <t>055355</t>
  </si>
  <si>
    <t>055356</t>
  </si>
  <si>
    <t>055358</t>
  </si>
  <si>
    <t>055382</t>
  </si>
  <si>
    <t>055410</t>
  </si>
  <si>
    <t>055411</t>
  </si>
  <si>
    <t>055412</t>
  </si>
  <si>
    <t>055413</t>
  </si>
  <si>
    <t>055414</t>
  </si>
  <si>
    <t>055415</t>
  </si>
  <si>
    <t>055416</t>
  </si>
  <si>
    <t>055417</t>
  </si>
  <si>
    <t>055418</t>
  </si>
  <si>
    <t>055419</t>
  </si>
  <si>
    <t>055420</t>
  </si>
  <si>
    <t>055421</t>
  </si>
  <si>
    <t>055422</t>
  </si>
  <si>
    <t>055423</t>
  </si>
  <si>
    <t>055424</t>
  </si>
  <si>
    <t>055425</t>
  </si>
  <si>
    <t>055426</t>
  </si>
  <si>
    <t>055437</t>
  </si>
  <si>
    <t>055464</t>
  </si>
  <si>
    <t>055563</t>
  </si>
  <si>
    <t>055564</t>
  </si>
  <si>
    <t>055578</t>
  </si>
  <si>
    <t>055596</t>
  </si>
  <si>
    <t>055597</t>
  </si>
  <si>
    <t>055607</t>
  </si>
  <si>
    <t>055612</t>
  </si>
  <si>
    <t>055613</t>
  </si>
  <si>
    <t>055614</t>
  </si>
  <si>
    <t>055617</t>
  </si>
  <si>
    <t>055623</t>
  </si>
  <si>
    <t>055624</t>
  </si>
  <si>
    <t>055625</t>
  </si>
  <si>
    <t>055626</t>
  </si>
  <si>
    <t>055627</t>
  </si>
  <si>
    <t>055628</t>
  </si>
  <si>
    <t>055629</t>
  </si>
  <si>
    <t>055630</t>
  </si>
  <si>
    <t>055631</t>
  </si>
  <si>
    <t>055633</t>
  </si>
  <si>
    <t>055634</t>
  </si>
  <si>
    <t>055643</t>
  </si>
  <si>
    <t>055644</t>
  </si>
  <si>
    <t>055645</t>
  </si>
  <si>
    <t>055655</t>
  </si>
  <si>
    <t>055656</t>
  </si>
  <si>
    <t>055657</t>
  </si>
  <si>
    <t>055658</t>
  </si>
  <si>
    <t>055659</t>
  </si>
  <si>
    <t>055667</t>
  </si>
  <si>
    <t>055668</t>
  </si>
  <si>
    <t>055669</t>
  </si>
  <si>
    <t>055704</t>
  </si>
  <si>
    <t>055720</t>
  </si>
  <si>
    <t>055721</t>
  </si>
  <si>
    <t>055722</t>
  </si>
  <si>
    <t>055724</t>
  </si>
  <si>
    <t>055726</t>
  </si>
  <si>
    <t>055727</t>
  </si>
  <si>
    <t>055729</t>
  </si>
  <si>
    <t>055730</t>
  </si>
  <si>
    <t>055731</t>
  </si>
  <si>
    <t>055732</t>
  </si>
  <si>
    <t>055733</t>
  </si>
  <si>
    <t>055734</t>
  </si>
  <si>
    <t>055738</t>
  </si>
  <si>
    <t>055740</t>
  </si>
  <si>
    <t>055741</t>
  </si>
  <si>
    <t>055742</t>
  </si>
  <si>
    <t>055743</t>
  </si>
  <si>
    <t>055744</t>
  </si>
  <si>
    <t>055747</t>
  </si>
  <si>
    <t>055748</t>
  </si>
  <si>
    <t>055749</t>
  </si>
  <si>
    <t>055750</t>
  </si>
  <si>
    <t>055755</t>
  </si>
  <si>
    <t>055756</t>
  </si>
  <si>
    <t>055757</t>
  </si>
  <si>
    <t>055759</t>
  </si>
  <si>
    <t>055761</t>
  </si>
  <si>
    <t>055762</t>
  </si>
  <si>
    <t>055768</t>
  </si>
  <si>
    <t>055769</t>
  </si>
  <si>
    <t>055770</t>
  </si>
  <si>
    <t>055774</t>
  </si>
  <si>
    <t>055775</t>
  </si>
  <si>
    <t>055778</t>
  </si>
  <si>
    <t>055780</t>
  </si>
  <si>
    <t>055781</t>
  </si>
  <si>
    <t>055782</t>
  </si>
  <si>
    <t>055783</t>
  </si>
  <si>
    <t>055784</t>
  </si>
  <si>
    <t>055785</t>
  </si>
  <si>
    <t>055814</t>
  </si>
  <si>
    <t>055815</t>
  </si>
  <si>
    <t>055816</t>
  </si>
  <si>
    <t>055817</t>
  </si>
  <si>
    <t>055820</t>
  </si>
  <si>
    <t>055821</t>
  </si>
  <si>
    <t>055822</t>
  </si>
  <si>
    <t>055823</t>
  </si>
  <si>
    <t>055824</t>
  </si>
  <si>
    <t>055826</t>
  </si>
  <si>
    <t>055827</t>
  </si>
  <si>
    <t>055828</t>
  </si>
  <si>
    <t>055829</t>
  </si>
  <si>
    <t>055830</t>
  </si>
  <si>
    <t>055831</t>
  </si>
  <si>
    <t>055832</t>
  </si>
  <si>
    <t>056487</t>
  </si>
  <si>
    <t>005653</t>
  </si>
  <si>
    <t>005654</t>
  </si>
  <si>
    <t>056697</t>
  </si>
  <si>
    <t>056702</t>
  </si>
  <si>
    <t>056703</t>
  </si>
  <si>
    <t>056920</t>
  </si>
  <si>
    <t>005718</t>
  </si>
  <si>
    <t>005719</t>
  </si>
  <si>
    <t>057772</t>
  </si>
  <si>
    <t>057773</t>
  </si>
  <si>
    <t>057797</t>
  </si>
  <si>
    <t>057841</t>
  </si>
  <si>
    <t>057971</t>
  </si>
  <si>
    <t>005838</t>
  </si>
  <si>
    <t>058789</t>
  </si>
  <si>
    <t>005894</t>
  </si>
  <si>
    <t>005974</t>
  </si>
  <si>
    <t>005975</t>
  </si>
  <si>
    <t>005976</t>
  </si>
  <si>
    <t>059856</t>
  </si>
  <si>
    <t>059895</t>
  </si>
  <si>
    <t>059896</t>
  </si>
  <si>
    <t>059925</t>
  </si>
  <si>
    <t>059926</t>
  </si>
  <si>
    <t>059927</t>
  </si>
  <si>
    <t>059928</t>
  </si>
  <si>
    <t>059929</t>
  </si>
  <si>
    <t>060007</t>
  </si>
  <si>
    <t>060009</t>
  </si>
  <si>
    <t>060012</t>
  </si>
  <si>
    <t>060024</t>
  </si>
  <si>
    <t>060205</t>
  </si>
  <si>
    <t>060609</t>
  </si>
  <si>
    <t>060612</t>
  </si>
  <si>
    <t>060618</t>
  </si>
  <si>
    <t>060619</t>
  </si>
  <si>
    <t>060620</t>
  </si>
  <si>
    <t>060621</t>
  </si>
  <si>
    <t>060622</t>
  </si>
  <si>
    <t>060624</t>
  </si>
  <si>
    <t>060625</t>
  </si>
  <si>
    <t>060626</t>
  </si>
  <si>
    <t>060627</t>
  </si>
  <si>
    <t>060630</t>
  </si>
  <si>
    <t>060631</t>
  </si>
  <si>
    <t>060639</t>
  </si>
  <si>
    <t>060641</t>
  </si>
  <si>
    <t>060795</t>
  </si>
  <si>
    <t>060809</t>
  </si>
  <si>
    <t>060818</t>
  </si>
  <si>
    <t>060881</t>
  </si>
  <si>
    <t>060918</t>
  </si>
  <si>
    <t>060919</t>
  </si>
  <si>
    <t>060976</t>
  </si>
  <si>
    <t>060981</t>
  </si>
  <si>
    <t>060982</t>
  </si>
  <si>
    <t>060983</t>
  </si>
  <si>
    <t>061021</t>
  </si>
  <si>
    <t>061022</t>
  </si>
  <si>
    <t>061468</t>
  </si>
  <si>
    <t>061469</t>
  </si>
  <si>
    <t>061470</t>
  </si>
  <si>
    <t>061471</t>
  </si>
  <si>
    <t>061525</t>
  </si>
  <si>
    <t>061817</t>
  </si>
  <si>
    <t>061818</t>
  </si>
  <si>
    <t>061819</t>
  </si>
  <si>
    <t>061820</t>
  </si>
  <si>
    <t>061823</t>
  </si>
  <si>
    <t>061825</t>
  </si>
  <si>
    <t>061826</t>
  </si>
  <si>
    <t>062007</t>
  </si>
  <si>
    <t>062008</t>
  </si>
  <si>
    <t>062635</t>
  </si>
  <si>
    <t>062649</t>
  </si>
  <si>
    <t>062652</t>
  </si>
  <si>
    <t>062655</t>
  </si>
  <si>
    <t>062662</t>
  </si>
  <si>
    <t>062663</t>
  </si>
  <si>
    <t>062667</t>
  </si>
  <si>
    <t>062778</t>
  </si>
  <si>
    <t>063238</t>
  </si>
  <si>
    <t>063240</t>
  </si>
  <si>
    <t>063243</t>
  </si>
  <si>
    <t>063246</t>
  </si>
  <si>
    <t>063247</t>
  </si>
  <si>
    <t>063249</t>
  </si>
  <si>
    <t>064387</t>
  </si>
  <si>
    <t>064422</t>
  </si>
  <si>
    <t>064632</t>
  </si>
  <si>
    <t>064837</t>
  </si>
  <si>
    <t>006517</t>
  </si>
  <si>
    <t>065480</t>
  </si>
  <si>
    <t>065891</t>
  </si>
  <si>
    <t>065892</t>
  </si>
  <si>
    <t>066105</t>
  </si>
  <si>
    <t>066133</t>
  </si>
  <si>
    <t>066134</t>
  </si>
  <si>
    <t>066135</t>
  </si>
  <si>
    <t>066157</t>
  </si>
  <si>
    <t>066166</t>
  </si>
  <si>
    <t>066167</t>
  </si>
  <si>
    <t>066168</t>
  </si>
  <si>
    <t>066169</t>
  </si>
  <si>
    <t>066171</t>
  </si>
  <si>
    <t>066605</t>
  </si>
  <si>
    <t>066606</t>
  </si>
  <si>
    <t>066607</t>
  </si>
  <si>
    <t>066608</t>
  </si>
  <si>
    <t>066609</t>
  </si>
  <si>
    <t>066610</t>
  </si>
  <si>
    <t>066611</t>
  </si>
  <si>
    <t>066613</t>
  </si>
  <si>
    <t>066822</t>
  </si>
  <si>
    <t>066823</t>
  </si>
  <si>
    <t>066825</t>
  </si>
  <si>
    <t>066826</t>
  </si>
  <si>
    <t>066828</t>
  </si>
  <si>
    <t>066891</t>
  </si>
  <si>
    <t>066979</t>
  </si>
  <si>
    <t>067201</t>
  </si>
  <si>
    <t>067203</t>
  </si>
  <si>
    <t>067204</t>
  </si>
  <si>
    <t>067205</t>
  </si>
  <si>
    <t>067375</t>
  </si>
  <si>
    <t>067376</t>
  </si>
  <si>
    <t>067403</t>
  </si>
  <si>
    <t>067408</t>
  </si>
  <si>
    <t>067490</t>
  </si>
  <si>
    <t>067496</t>
  </si>
  <si>
    <t>067497</t>
  </si>
  <si>
    <t>067498</t>
  </si>
  <si>
    <t>067499</t>
  </si>
  <si>
    <t>067500</t>
  </si>
  <si>
    <t>067501</t>
  </si>
  <si>
    <t>067508</t>
  </si>
  <si>
    <t>067512</t>
  </si>
  <si>
    <t>067517</t>
  </si>
  <si>
    <t>067518</t>
  </si>
  <si>
    <t>067520</t>
  </si>
  <si>
    <t>067521</t>
  </si>
  <si>
    <t>067522</t>
  </si>
  <si>
    <t>067568</t>
  </si>
  <si>
    <t>067569</t>
  </si>
  <si>
    <t>067570</t>
  </si>
  <si>
    <t>067571</t>
  </si>
  <si>
    <t>067572</t>
  </si>
  <si>
    <t>067577</t>
  </si>
  <si>
    <t>067579</t>
  </si>
  <si>
    <t>067580</t>
  </si>
  <si>
    <t>067628</t>
  </si>
  <si>
    <t>067823</t>
  </si>
  <si>
    <t>067824</t>
  </si>
  <si>
    <t>067825</t>
  </si>
  <si>
    <t>067829</t>
  </si>
  <si>
    <t>068004</t>
  </si>
  <si>
    <t>068005</t>
  </si>
  <si>
    <t>068120</t>
  </si>
  <si>
    <t>068233</t>
  </si>
  <si>
    <t>068234</t>
  </si>
  <si>
    <t>068235</t>
  </si>
  <si>
    <t>068236</t>
  </si>
  <si>
    <t>068241</t>
  </si>
  <si>
    <t>068242</t>
  </si>
  <si>
    <t>006825</t>
  </si>
  <si>
    <t>006826</t>
  </si>
  <si>
    <t>068269</t>
  </si>
  <si>
    <t>006827</t>
  </si>
  <si>
    <t>006828</t>
  </si>
  <si>
    <t>006829</t>
  </si>
  <si>
    <t>006830</t>
  </si>
  <si>
    <t>006831</t>
  </si>
  <si>
    <t>068313</t>
  </si>
  <si>
    <t>068400</t>
  </si>
  <si>
    <t>068401</t>
  </si>
  <si>
    <t>006846</t>
  </si>
  <si>
    <t>006847</t>
  </si>
  <si>
    <t>006848</t>
  </si>
  <si>
    <t>006849</t>
  </si>
  <si>
    <t>006850</t>
  </si>
  <si>
    <t>006878</t>
  </si>
  <si>
    <t>006890</t>
  </si>
  <si>
    <t>006891</t>
  </si>
  <si>
    <t>006892</t>
  </si>
  <si>
    <t>069035</t>
  </si>
  <si>
    <t>069109</t>
  </si>
  <si>
    <t>006911</t>
  </si>
  <si>
    <t>069119</t>
  </si>
  <si>
    <t>069583</t>
  </si>
  <si>
    <t>069586</t>
  </si>
  <si>
    <t>069727</t>
  </si>
  <si>
    <t>069728</t>
  </si>
  <si>
    <t>069729</t>
  </si>
  <si>
    <t>069730</t>
  </si>
  <si>
    <t>069866</t>
  </si>
  <si>
    <t>069871</t>
  </si>
  <si>
    <t>069875</t>
  </si>
  <si>
    <t>069876</t>
  </si>
  <si>
    <t>070001</t>
  </si>
  <si>
    <t>070002</t>
  </si>
  <si>
    <t>070130</t>
  </si>
  <si>
    <t>070131</t>
  </si>
  <si>
    <t>070210</t>
  </si>
  <si>
    <t>070211</t>
  </si>
  <si>
    <t>070212</t>
  </si>
  <si>
    <t>070213</t>
  </si>
  <si>
    <t>070214</t>
  </si>
  <si>
    <t>070215</t>
  </si>
  <si>
    <t>070226</t>
  </si>
  <si>
    <t>070228</t>
  </si>
  <si>
    <t>070281</t>
  </si>
  <si>
    <t>070282</t>
  </si>
  <si>
    <t>070283</t>
  </si>
  <si>
    <t>070284</t>
  </si>
  <si>
    <t>070285</t>
  </si>
  <si>
    <t>070287</t>
  </si>
  <si>
    <t>070288</t>
  </si>
  <si>
    <t>070291</t>
  </si>
  <si>
    <t>070292</t>
  </si>
  <si>
    <t>070297</t>
  </si>
  <si>
    <t>070298</t>
  </si>
  <si>
    <t>070301</t>
  </si>
  <si>
    <t>070316</t>
  </si>
  <si>
    <t>070317</t>
  </si>
  <si>
    <t>070320</t>
  </si>
  <si>
    <t>070321</t>
  </si>
  <si>
    <t>070323</t>
  </si>
  <si>
    <t>070324</t>
  </si>
  <si>
    <t>070328</t>
  </si>
  <si>
    <t>070358</t>
  </si>
  <si>
    <t>070359</t>
  </si>
  <si>
    <t>007036</t>
  </si>
  <si>
    <t>007037</t>
  </si>
  <si>
    <t>070426</t>
  </si>
  <si>
    <t>070427</t>
  </si>
  <si>
    <t>070428</t>
  </si>
  <si>
    <t>070429</t>
  </si>
  <si>
    <t>070430</t>
  </si>
  <si>
    <t>007046</t>
  </si>
  <si>
    <t>007048</t>
  </si>
  <si>
    <t>070498</t>
  </si>
  <si>
    <t>070499</t>
  </si>
  <si>
    <t>070532</t>
  </si>
  <si>
    <t>070687</t>
  </si>
  <si>
    <t>070724</t>
  </si>
  <si>
    <t>070818</t>
  </si>
  <si>
    <t>070819</t>
  </si>
  <si>
    <t>070832</t>
  </si>
  <si>
    <t>070833</t>
  </si>
  <si>
    <t>070846</t>
  </si>
  <si>
    <t>070857</t>
  </si>
  <si>
    <t>070858</t>
  </si>
  <si>
    <t>070863</t>
  </si>
  <si>
    <t>070864</t>
  </si>
  <si>
    <t>070867</t>
  </si>
  <si>
    <t>070881</t>
  </si>
  <si>
    <t>070882</t>
  </si>
  <si>
    <t>070993</t>
  </si>
  <si>
    <t>071040</t>
  </si>
  <si>
    <t>007108</t>
  </si>
  <si>
    <t>071195</t>
  </si>
  <si>
    <t>071196</t>
  </si>
  <si>
    <t>071197</t>
  </si>
  <si>
    <t>071198</t>
  </si>
  <si>
    <t>071236</t>
  </si>
  <si>
    <t>071237</t>
  </si>
  <si>
    <t>071265</t>
  </si>
  <si>
    <t>071298</t>
  </si>
  <si>
    <t>071305</t>
  </si>
  <si>
    <t>071307</t>
  </si>
  <si>
    <t>071309</t>
  </si>
  <si>
    <t>071385</t>
  </si>
  <si>
    <t>071386</t>
  </si>
  <si>
    <t>071441</t>
  </si>
  <si>
    <t>071442</t>
  </si>
  <si>
    <t>071443</t>
  </si>
  <si>
    <t>071445</t>
  </si>
  <si>
    <t>071446</t>
  </si>
  <si>
    <t>071447</t>
  </si>
  <si>
    <t>071448</t>
  </si>
  <si>
    <t>071449</t>
  </si>
  <si>
    <t>071450</t>
  </si>
  <si>
    <t>071545</t>
  </si>
  <si>
    <t>071546</t>
  </si>
  <si>
    <t>071547</t>
  </si>
  <si>
    <t>071548</t>
  </si>
  <si>
    <t>071556</t>
  </si>
  <si>
    <t>071615</t>
  </si>
  <si>
    <t>071672</t>
  </si>
  <si>
    <t>071677</t>
  </si>
  <si>
    <t>071684</t>
  </si>
  <si>
    <t>071718</t>
  </si>
  <si>
    <t>071756</t>
  </si>
  <si>
    <t>071757</t>
  </si>
  <si>
    <t>071758</t>
  </si>
  <si>
    <t>071786</t>
  </si>
  <si>
    <t>071787</t>
  </si>
  <si>
    <t>071788</t>
  </si>
  <si>
    <t>071789</t>
  </si>
  <si>
    <t>071790</t>
  </si>
  <si>
    <t>071792</t>
  </si>
  <si>
    <t>071801</t>
  </si>
  <si>
    <t>071804</t>
  </si>
  <si>
    <t>071807</t>
  </si>
  <si>
    <t>071810</t>
  </si>
  <si>
    <t>071813</t>
  </si>
  <si>
    <t>071814</t>
  </si>
  <si>
    <t>071815</t>
  </si>
  <si>
    <t>071816</t>
  </si>
  <si>
    <t>071818</t>
  </si>
  <si>
    <t>071829</t>
  </si>
  <si>
    <t>071830</t>
  </si>
  <si>
    <t>071832</t>
  </si>
  <si>
    <t>071833</t>
  </si>
  <si>
    <t>071844</t>
  </si>
  <si>
    <t>071846</t>
  </si>
  <si>
    <t>071854</t>
  </si>
  <si>
    <t>071855</t>
  </si>
  <si>
    <t>071906</t>
  </si>
  <si>
    <t>071908</t>
  </si>
  <si>
    <t>071915</t>
  </si>
  <si>
    <t>071916</t>
  </si>
  <si>
    <t>071922</t>
  </si>
  <si>
    <t>071923</t>
  </si>
  <si>
    <t>071928</t>
  </si>
  <si>
    <t>071930</t>
  </si>
  <si>
    <t>071931</t>
  </si>
  <si>
    <t>071934</t>
  </si>
  <si>
    <t>071979</t>
  </si>
  <si>
    <t>071986</t>
  </si>
  <si>
    <t>071987</t>
  </si>
  <si>
    <t>072012</t>
  </si>
  <si>
    <t>072034</t>
  </si>
  <si>
    <t>072040</t>
  </si>
  <si>
    <t>072042</t>
  </si>
  <si>
    <t>072043</t>
  </si>
  <si>
    <t>072044</t>
  </si>
  <si>
    <t>072045</t>
  </si>
  <si>
    <t>072060</t>
  </si>
  <si>
    <t>072077</t>
  </si>
  <si>
    <t>072084</t>
  </si>
  <si>
    <t>072085</t>
  </si>
  <si>
    <t>072086</t>
  </si>
  <si>
    <t>072090</t>
  </si>
  <si>
    <t>072091</t>
  </si>
  <si>
    <t>072092</t>
  </si>
  <si>
    <t>072093</t>
  </si>
  <si>
    <t>072101</t>
  </si>
  <si>
    <t>072102</t>
  </si>
  <si>
    <t>072125</t>
  </si>
  <si>
    <t>072129</t>
  </si>
  <si>
    <t>072136</t>
  </si>
  <si>
    <t>072139</t>
  </si>
  <si>
    <t>072157</t>
  </si>
  <si>
    <t>072158</t>
  </si>
  <si>
    <t>072159</t>
  </si>
  <si>
    <t>072160</t>
  </si>
  <si>
    <t>072161</t>
  </si>
  <si>
    <t>072162</t>
  </si>
  <si>
    <t>072168</t>
  </si>
  <si>
    <t>072177</t>
  </si>
  <si>
    <t>072178</t>
  </si>
  <si>
    <t>072179</t>
  </si>
  <si>
    <t>072180</t>
  </si>
  <si>
    <t>072182</t>
  </si>
  <si>
    <t>072200</t>
  </si>
  <si>
    <t>072204</t>
  </si>
  <si>
    <t>072211</t>
  </si>
  <si>
    <t>072212</t>
  </si>
  <si>
    <t>072221</t>
  </si>
  <si>
    <t>072236</t>
  </si>
  <si>
    <t>072252</t>
  </si>
  <si>
    <t>072255</t>
  </si>
  <si>
    <t>072256</t>
  </si>
  <si>
    <t>072258</t>
  </si>
  <si>
    <t>072272</t>
  </si>
  <si>
    <t>072276</t>
  </si>
  <si>
    <t>072280</t>
  </si>
  <si>
    <t>072281</t>
  </si>
  <si>
    <t>072287</t>
  </si>
  <si>
    <t>072351</t>
  </si>
  <si>
    <t>072355</t>
  </si>
  <si>
    <t>072356</t>
  </si>
  <si>
    <t>072410</t>
  </si>
  <si>
    <t>072422</t>
  </si>
  <si>
    <t>072435</t>
  </si>
  <si>
    <t>072437</t>
  </si>
  <si>
    <t>072439</t>
  </si>
  <si>
    <t>072441</t>
  </si>
  <si>
    <t>072443</t>
  </si>
  <si>
    <t>072445</t>
  </si>
  <si>
    <t>072453</t>
  </si>
  <si>
    <t>072454</t>
  </si>
  <si>
    <t>072472</t>
  </si>
  <si>
    <t>072473</t>
  </si>
  <si>
    <t>072474</t>
  </si>
  <si>
    <t>072475</t>
  </si>
  <si>
    <t>072492</t>
  </si>
  <si>
    <t>072520</t>
  </si>
  <si>
    <t>072521</t>
  </si>
  <si>
    <t>072540</t>
  </si>
  <si>
    <t>072556</t>
  </si>
  <si>
    <t>072562</t>
  </si>
  <si>
    <t>072563</t>
  </si>
  <si>
    <t>072586</t>
  </si>
  <si>
    <t>072588</t>
  </si>
  <si>
    <t>072600</t>
  </si>
  <si>
    <t>072604</t>
  </si>
  <si>
    <t>072730</t>
  </si>
  <si>
    <t>072734</t>
  </si>
  <si>
    <t>072748</t>
  </si>
  <si>
    <t>072749</t>
  </si>
  <si>
    <t>007277</t>
  </si>
  <si>
    <t>072790</t>
  </si>
  <si>
    <t>072791</t>
  </si>
  <si>
    <t>072796</t>
  </si>
  <si>
    <t>072903</t>
  </si>
  <si>
    <t>072904</t>
  </si>
  <si>
    <t>072917</t>
  </si>
  <si>
    <t>072931</t>
  </si>
  <si>
    <t>072932</t>
  </si>
  <si>
    <t>072959</t>
  </si>
  <si>
    <t>072960</t>
  </si>
  <si>
    <t>072961</t>
  </si>
  <si>
    <t>072965</t>
  </si>
  <si>
    <t>072980</t>
  </si>
  <si>
    <t>072988</t>
  </si>
  <si>
    <t>072997</t>
  </si>
  <si>
    <t>072998</t>
  </si>
  <si>
    <t>073000</t>
  </si>
  <si>
    <t>073001</t>
  </si>
  <si>
    <t>073002</t>
  </si>
  <si>
    <t>073003</t>
  </si>
  <si>
    <t>073011</t>
  </si>
  <si>
    <t>073012</t>
  </si>
  <si>
    <t>073013</t>
  </si>
  <si>
    <t>073015</t>
  </si>
  <si>
    <t>073016</t>
  </si>
  <si>
    <t>073019</t>
  </si>
  <si>
    <t>073020</t>
  </si>
  <si>
    <t>073024</t>
  </si>
  <si>
    <t>073025</t>
  </si>
  <si>
    <t>073032</t>
  </si>
  <si>
    <t>073035</t>
  </si>
  <si>
    <t>073046</t>
  </si>
  <si>
    <t>073047</t>
  </si>
  <si>
    <t>073048</t>
  </si>
  <si>
    <t>073063</t>
  </si>
  <si>
    <t>073064</t>
  </si>
  <si>
    <t>073085</t>
  </si>
  <si>
    <t>073086</t>
  </si>
  <si>
    <t>073087</t>
  </si>
  <si>
    <t>073139</t>
  </si>
  <si>
    <t>073140</t>
  </si>
  <si>
    <t>073142</t>
  </si>
  <si>
    <t>073145</t>
  </si>
  <si>
    <t>073146</t>
  </si>
  <si>
    <t>073153</t>
  </si>
  <si>
    <t>073161</t>
  </si>
  <si>
    <t>073174</t>
  </si>
  <si>
    <t>073175</t>
  </si>
  <si>
    <t>073176</t>
  </si>
  <si>
    <t>073181</t>
  </si>
  <si>
    <t>073186</t>
  </si>
  <si>
    <t>073187</t>
  </si>
  <si>
    <t>073188</t>
  </si>
  <si>
    <t>073189</t>
  </si>
  <si>
    <t>073190</t>
  </si>
  <si>
    <t>073191</t>
  </si>
  <si>
    <t>073192</t>
  </si>
  <si>
    <t>073193</t>
  </si>
  <si>
    <t>073194</t>
  </si>
  <si>
    <t>073195</t>
  </si>
  <si>
    <t>073196</t>
  </si>
  <si>
    <t>073197</t>
  </si>
  <si>
    <t>073198</t>
  </si>
  <si>
    <t>073199</t>
  </si>
  <si>
    <t>073202</t>
  </si>
  <si>
    <t>073204</t>
  </si>
  <si>
    <t>073207</t>
  </si>
  <si>
    <t>073208</t>
  </si>
  <si>
    <t>073209</t>
  </si>
  <si>
    <t>073210</t>
  </si>
  <si>
    <t>073211</t>
  </si>
  <si>
    <t>073212</t>
  </si>
  <si>
    <t>073220</t>
  </si>
  <si>
    <t>073222</t>
  </si>
  <si>
    <t>073223</t>
  </si>
  <si>
    <t>073224</t>
  </si>
  <si>
    <t>073226</t>
  </si>
  <si>
    <t>073227</t>
  </si>
  <si>
    <t>073228</t>
  </si>
  <si>
    <t>073232</t>
  </si>
  <si>
    <t>073234</t>
  </si>
  <si>
    <t>073235</t>
  </si>
  <si>
    <t>073236</t>
  </si>
  <si>
    <t>073237</t>
  </si>
  <si>
    <t>073238</t>
  </si>
  <si>
    <t>073239</t>
  </si>
  <si>
    <t>073246</t>
  </si>
  <si>
    <t>073247</t>
  </si>
  <si>
    <t>073252</t>
  </si>
  <si>
    <t>073253</t>
  </si>
  <si>
    <t>073254</t>
  </si>
  <si>
    <t>073255</t>
  </si>
  <si>
    <t>073256</t>
  </si>
  <si>
    <t>073257</t>
  </si>
  <si>
    <t>073426</t>
  </si>
  <si>
    <t>073427</t>
  </si>
  <si>
    <t>007351</t>
  </si>
  <si>
    <t>073513</t>
  </si>
  <si>
    <t>073514</t>
  </si>
  <si>
    <t>073515</t>
  </si>
  <si>
    <t>007352</t>
  </si>
  <si>
    <t>073659</t>
  </si>
  <si>
    <t>073660</t>
  </si>
  <si>
    <t>074007</t>
  </si>
  <si>
    <t>074228</t>
  </si>
  <si>
    <t>074525</t>
  </si>
  <si>
    <t>074528</t>
  </si>
  <si>
    <t>074529</t>
  </si>
  <si>
    <t>074533</t>
  </si>
  <si>
    <t>074535</t>
  </si>
  <si>
    <t>074536</t>
  </si>
  <si>
    <t>074833</t>
  </si>
  <si>
    <t>074834</t>
  </si>
  <si>
    <t>074835</t>
  </si>
  <si>
    <t>074836</t>
  </si>
  <si>
    <t>074855</t>
  </si>
  <si>
    <t>074859</t>
  </si>
  <si>
    <t>074878</t>
  </si>
  <si>
    <t>074884</t>
  </si>
  <si>
    <t>074886</t>
  </si>
  <si>
    <t>074979</t>
  </si>
  <si>
    <t>074980</t>
  </si>
  <si>
    <t>074981</t>
  </si>
  <si>
    <t>074982</t>
  </si>
  <si>
    <t>074985</t>
  </si>
  <si>
    <t>074987</t>
  </si>
  <si>
    <t>074992</t>
  </si>
  <si>
    <t>074995</t>
  </si>
  <si>
    <t>074996</t>
  </si>
  <si>
    <t>074997</t>
  </si>
  <si>
    <t>074998</t>
  </si>
  <si>
    <t>074999</t>
  </si>
  <si>
    <t>075002</t>
  </si>
  <si>
    <t>075021</t>
  </si>
  <si>
    <t>075030</t>
  </si>
  <si>
    <t>075031</t>
  </si>
  <si>
    <t>075032</t>
  </si>
  <si>
    <t>075034</t>
  </si>
  <si>
    <t>075035</t>
  </si>
  <si>
    <t>075110</t>
  </si>
  <si>
    <t>075129</t>
  </si>
  <si>
    <t>075142</t>
  </si>
  <si>
    <t>075143</t>
  </si>
  <si>
    <t>075144</t>
  </si>
  <si>
    <t>075146</t>
  </si>
  <si>
    <t>075149</t>
  </si>
  <si>
    <t>075165</t>
  </si>
  <si>
    <t>075166</t>
  </si>
  <si>
    <t>075167</t>
  </si>
  <si>
    <t>075168</t>
  </si>
  <si>
    <t>075169</t>
  </si>
  <si>
    <t>075170</t>
  </si>
  <si>
    <t>075184</t>
  </si>
  <si>
    <t>075193</t>
  </si>
  <si>
    <t>075195</t>
  </si>
  <si>
    <t>075196</t>
  </si>
  <si>
    <t>075227</t>
  </si>
  <si>
    <t>075259</t>
  </si>
  <si>
    <t>075418</t>
  </si>
  <si>
    <t>075451</t>
  </si>
  <si>
    <t>075454</t>
  </si>
  <si>
    <t>075455</t>
  </si>
  <si>
    <t>075457</t>
  </si>
  <si>
    <t>075460</t>
  </si>
  <si>
    <t>075461</t>
  </si>
  <si>
    <t>075463</t>
  </si>
  <si>
    <t>075469</t>
  </si>
  <si>
    <t>075642</t>
  </si>
  <si>
    <t>075647</t>
  </si>
  <si>
    <t>075679</t>
  </si>
  <si>
    <t>075680</t>
  </si>
  <si>
    <t>075682</t>
  </si>
  <si>
    <t>075684</t>
  </si>
  <si>
    <t>075685</t>
  </si>
  <si>
    <t>075687</t>
  </si>
  <si>
    <t>075688</t>
  </si>
  <si>
    <t>075689</t>
  </si>
  <si>
    <t>075690</t>
  </si>
  <si>
    <t>075691</t>
  </si>
  <si>
    <t>075692</t>
  </si>
  <si>
    <t>075693</t>
  </si>
  <si>
    <t>075694</t>
  </si>
  <si>
    <t>075695</t>
  </si>
  <si>
    <t>075696</t>
  </si>
  <si>
    <t>075697</t>
  </si>
  <si>
    <t>075698</t>
  </si>
  <si>
    <t>075699</t>
  </si>
  <si>
    <t>075706</t>
  </si>
  <si>
    <t>075707</t>
  </si>
  <si>
    <t>075708</t>
  </si>
  <si>
    <t>075709</t>
  </si>
  <si>
    <t>075710</t>
  </si>
  <si>
    <t>075711</t>
  </si>
  <si>
    <t>075712</t>
  </si>
  <si>
    <t>075713</t>
  </si>
  <si>
    <t>075790</t>
  </si>
  <si>
    <t>075801</t>
  </si>
  <si>
    <t>075803</t>
  </si>
  <si>
    <t>075811</t>
  </si>
  <si>
    <t>075812</t>
  </si>
  <si>
    <t>075814</t>
  </si>
  <si>
    <t>075815</t>
  </si>
  <si>
    <t>075816</t>
  </si>
  <si>
    <t>075817</t>
  </si>
  <si>
    <t>075825</t>
  </si>
  <si>
    <t>075826</t>
  </si>
  <si>
    <t>075827</t>
  </si>
  <si>
    <t>075828</t>
  </si>
  <si>
    <t>075829</t>
  </si>
  <si>
    <t>075833</t>
  </si>
  <si>
    <t>075836</t>
  </si>
  <si>
    <t>075837</t>
  </si>
  <si>
    <t>075844</t>
  </si>
  <si>
    <t>075845</t>
  </si>
  <si>
    <t>075846</t>
  </si>
  <si>
    <t>075847</t>
  </si>
  <si>
    <t>075848</t>
  </si>
  <si>
    <t>075849</t>
  </si>
  <si>
    <t>075851</t>
  </si>
  <si>
    <t>075852</t>
  </si>
  <si>
    <t>075853</t>
  </si>
  <si>
    <t>075855</t>
  </si>
  <si>
    <t>075856</t>
  </si>
  <si>
    <t>075857</t>
  </si>
  <si>
    <t>075858</t>
  </si>
  <si>
    <t>075861</t>
  </si>
  <si>
    <t>075862</t>
  </si>
  <si>
    <t>075863</t>
  </si>
  <si>
    <t>075869</t>
  </si>
  <si>
    <t>075874</t>
  </si>
  <si>
    <t>075877</t>
  </si>
  <si>
    <t>075886</t>
  </si>
  <si>
    <t>075888</t>
  </si>
  <si>
    <t>075897</t>
  </si>
  <si>
    <t>075907</t>
  </si>
  <si>
    <t>075908</t>
  </si>
  <si>
    <t>075910</t>
  </si>
  <si>
    <t>075917</t>
  </si>
  <si>
    <t>075927</t>
  </si>
  <si>
    <t>075931</t>
  </si>
  <si>
    <t>075944</t>
  </si>
  <si>
    <t>075949</t>
  </si>
  <si>
    <t>075966</t>
  </si>
  <si>
    <t>075967</t>
  </si>
  <si>
    <t>075968</t>
  </si>
  <si>
    <t>075969</t>
  </si>
  <si>
    <t>075970</t>
  </si>
  <si>
    <t>075971</t>
  </si>
  <si>
    <t>075973</t>
  </si>
  <si>
    <t>075974</t>
  </si>
  <si>
    <t>075978</t>
  </si>
  <si>
    <t>075981</t>
  </si>
  <si>
    <t>075983</t>
  </si>
  <si>
    <t>075984</t>
  </si>
  <si>
    <t>075985</t>
  </si>
  <si>
    <t>075986</t>
  </si>
  <si>
    <t>075988</t>
  </si>
  <si>
    <t>075989</t>
  </si>
  <si>
    <t>075990</t>
  </si>
  <si>
    <t>075991</t>
  </si>
  <si>
    <t>075993</t>
  </si>
  <si>
    <t>075994</t>
  </si>
  <si>
    <t>075995</t>
  </si>
  <si>
    <t>075997</t>
  </si>
  <si>
    <t>075999</t>
  </si>
  <si>
    <t>076000</t>
  </si>
  <si>
    <t>076001</t>
  </si>
  <si>
    <t>076002</t>
  </si>
  <si>
    <t>076006</t>
  </si>
  <si>
    <t>076010</t>
  </si>
  <si>
    <t>076020</t>
  </si>
  <si>
    <t>076024</t>
  </si>
  <si>
    <t>076028</t>
  </si>
  <si>
    <t>076031</t>
  </si>
  <si>
    <t>076032</t>
  </si>
  <si>
    <t>076035</t>
  </si>
  <si>
    <t>076038</t>
  </si>
  <si>
    <t>076039</t>
  </si>
  <si>
    <t>076040</t>
  </si>
  <si>
    <t>076041</t>
  </si>
  <si>
    <t>076042</t>
  </si>
  <si>
    <t>076043</t>
  </si>
  <si>
    <t>076046</t>
  </si>
  <si>
    <t>076047</t>
  </si>
  <si>
    <t>076048</t>
  </si>
  <si>
    <t>076051</t>
  </si>
  <si>
    <t>076053</t>
  </si>
  <si>
    <t>076054</t>
  </si>
  <si>
    <t>076055</t>
  </si>
  <si>
    <t>076056</t>
  </si>
  <si>
    <t>076057</t>
  </si>
  <si>
    <t>076059</t>
  </si>
  <si>
    <t>076060</t>
  </si>
  <si>
    <t>076061</t>
  </si>
  <si>
    <t>076062</t>
  </si>
  <si>
    <t>076069</t>
  </si>
  <si>
    <t>076070</t>
  </si>
  <si>
    <t>076071</t>
  </si>
  <si>
    <t>076072</t>
  </si>
  <si>
    <t>076073</t>
  </si>
  <si>
    <t>076074</t>
  </si>
  <si>
    <t>076075</t>
  </si>
  <si>
    <t>076076</t>
  </si>
  <si>
    <t>076077</t>
  </si>
  <si>
    <t>076078</t>
  </si>
  <si>
    <t>076079</t>
  </si>
  <si>
    <t>076081</t>
  </si>
  <si>
    <t>076082</t>
  </si>
  <si>
    <t>076083</t>
  </si>
  <si>
    <t>076084</t>
  </si>
  <si>
    <t>076085</t>
  </si>
  <si>
    <t>076086</t>
  </si>
  <si>
    <t>076087</t>
  </si>
  <si>
    <t>076274</t>
  </si>
  <si>
    <t>076397</t>
  </si>
  <si>
    <t>076448</t>
  </si>
  <si>
    <t>076470</t>
  </si>
  <si>
    <t>765085</t>
  </si>
  <si>
    <t>076845</t>
  </si>
  <si>
    <t>077004</t>
  </si>
  <si>
    <t>078002</t>
  </si>
  <si>
    <t>078172</t>
  </si>
  <si>
    <t>078174</t>
  </si>
  <si>
    <t>078266</t>
  </si>
  <si>
    <t>078391</t>
  </si>
  <si>
    <t>078418</t>
  </si>
  <si>
    <t>078419</t>
  </si>
  <si>
    <t>784866</t>
  </si>
  <si>
    <t>007852</t>
  </si>
  <si>
    <t>078635</t>
  </si>
  <si>
    <t>078637</t>
  </si>
  <si>
    <t>078663</t>
  </si>
  <si>
    <t>078825</t>
  </si>
  <si>
    <t>078826</t>
  </si>
  <si>
    <t>078983</t>
  </si>
  <si>
    <t>791551</t>
  </si>
  <si>
    <t>791555</t>
  </si>
  <si>
    <t>791556</t>
  </si>
  <si>
    <t>079233</t>
  </si>
  <si>
    <t>079492</t>
  </si>
  <si>
    <t>079584</t>
  </si>
  <si>
    <t>079662</t>
  </si>
  <si>
    <t>079664</t>
  </si>
  <si>
    <t>079665</t>
  </si>
  <si>
    <t>079673</t>
  </si>
  <si>
    <t>079986</t>
  </si>
  <si>
    <t>080129</t>
  </si>
  <si>
    <t>080212</t>
  </si>
  <si>
    <t>080222</t>
  </si>
  <si>
    <t>080809</t>
  </si>
  <si>
    <t>080821</t>
  </si>
  <si>
    <t>080857</t>
  </si>
  <si>
    <t>081052</t>
  </si>
  <si>
    <t>081125</t>
  </si>
  <si>
    <t>008121</t>
  </si>
  <si>
    <t>812743</t>
  </si>
  <si>
    <t>008147</t>
  </si>
  <si>
    <t>816941</t>
  </si>
  <si>
    <t>816969</t>
  </si>
  <si>
    <t>817014</t>
  </si>
  <si>
    <t>008173</t>
  </si>
  <si>
    <t>817467</t>
  </si>
  <si>
    <t>817713</t>
  </si>
  <si>
    <t>818543</t>
  </si>
  <si>
    <t>818567</t>
  </si>
  <si>
    <t>818584</t>
  </si>
  <si>
    <t>081869</t>
  </si>
  <si>
    <t>081870</t>
  </si>
  <si>
    <t>819359</t>
  </si>
  <si>
    <t>819391</t>
  </si>
  <si>
    <t>819750</t>
  </si>
  <si>
    <t>819925</t>
  </si>
  <si>
    <t>082220</t>
  </si>
  <si>
    <t>082221</t>
  </si>
  <si>
    <t>082222</t>
  </si>
  <si>
    <t>082251</t>
  </si>
  <si>
    <t>082252</t>
  </si>
  <si>
    <t>082254</t>
  </si>
  <si>
    <t>082255</t>
  </si>
  <si>
    <t>082256</t>
  </si>
  <si>
    <t>082257</t>
  </si>
  <si>
    <t>082258</t>
  </si>
  <si>
    <t>082321</t>
  </si>
  <si>
    <t>082322</t>
  </si>
  <si>
    <t>082323</t>
  </si>
  <si>
    <t>082503</t>
  </si>
  <si>
    <t>082504</t>
  </si>
  <si>
    <t>082602</t>
  </si>
  <si>
    <t>082603</t>
  </si>
  <si>
    <t>082604</t>
  </si>
  <si>
    <t>082605</t>
  </si>
  <si>
    <t>082606</t>
  </si>
  <si>
    <t>082775</t>
  </si>
  <si>
    <t>082776</t>
  </si>
  <si>
    <t>082811</t>
  </si>
  <si>
    <t>008282</t>
  </si>
  <si>
    <t>082885</t>
  </si>
  <si>
    <t>082925</t>
  </si>
  <si>
    <t>083035</t>
  </si>
  <si>
    <t>083118</t>
  </si>
  <si>
    <t>083782</t>
  </si>
  <si>
    <t>084022</t>
  </si>
  <si>
    <t>084023</t>
  </si>
  <si>
    <t>084076</t>
  </si>
  <si>
    <t>084249</t>
  </si>
  <si>
    <t>084279</t>
  </si>
  <si>
    <t>084807</t>
  </si>
  <si>
    <t>008490</t>
  </si>
  <si>
    <t>008491</t>
  </si>
  <si>
    <t>008492</t>
  </si>
  <si>
    <t>085010</t>
  </si>
  <si>
    <t>008523</t>
  </si>
  <si>
    <t>085656</t>
  </si>
  <si>
    <t>085692</t>
  </si>
  <si>
    <t>085820</t>
  </si>
  <si>
    <t>085855</t>
  </si>
  <si>
    <t>085856</t>
  </si>
  <si>
    <t>086020</t>
  </si>
  <si>
    <t>086890</t>
  </si>
  <si>
    <t>086891</t>
  </si>
  <si>
    <t>086893</t>
  </si>
  <si>
    <t>086894</t>
  </si>
  <si>
    <t>870448</t>
  </si>
  <si>
    <t>087218</t>
  </si>
  <si>
    <t>008733</t>
  </si>
  <si>
    <t>087333</t>
  </si>
  <si>
    <t>087368</t>
  </si>
  <si>
    <t>087375</t>
  </si>
  <si>
    <t>087376</t>
  </si>
  <si>
    <t>087399</t>
  </si>
  <si>
    <t>087400</t>
  </si>
  <si>
    <t>087401</t>
  </si>
  <si>
    <t>087402</t>
  </si>
  <si>
    <t>087403</t>
  </si>
  <si>
    <t>087404</t>
  </si>
  <si>
    <t>087405</t>
  </si>
  <si>
    <t>087406</t>
  </si>
  <si>
    <t>087407</t>
  </si>
  <si>
    <t>087408</t>
  </si>
  <si>
    <t>087409</t>
  </si>
  <si>
    <t>087410</t>
  </si>
  <si>
    <t>087411</t>
  </si>
  <si>
    <t>087412</t>
  </si>
  <si>
    <t>087413</t>
  </si>
  <si>
    <t>087414</t>
  </si>
  <si>
    <t>087415</t>
  </si>
  <si>
    <t>087416</t>
  </si>
  <si>
    <t>087417</t>
  </si>
  <si>
    <t>087418</t>
  </si>
  <si>
    <t>087419</t>
  </si>
  <si>
    <t>087420</t>
  </si>
  <si>
    <t>087421</t>
  </si>
  <si>
    <t>087422</t>
  </si>
  <si>
    <t>087423</t>
  </si>
  <si>
    <t>087424</t>
  </si>
  <si>
    <t>087425</t>
  </si>
  <si>
    <t>087426</t>
  </si>
  <si>
    <t>087427</t>
  </si>
  <si>
    <t>878446</t>
  </si>
  <si>
    <t>878447</t>
  </si>
  <si>
    <t>878448</t>
  </si>
  <si>
    <t>878449</t>
  </si>
  <si>
    <t>878451</t>
  </si>
  <si>
    <t>088078</t>
  </si>
  <si>
    <t>088079</t>
  </si>
  <si>
    <t>088080</t>
  </si>
  <si>
    <t>088081</t>
  </si>
  <si>
    <t>088082</t>
  </si>
  <si>
    <t>088083</t>
  </si>
  <si>
    <t>088085</t>
  </si>
  <si>
    <t>088095</t>
  </si>
  <si>
    <t>088096</t>
  </si>
  <si>
    <t>088097</t>
  </si>
  <si>
    <t>881620</t>
  </si>
  <si>
    <t>088189</t>
  </si>
  <si>
    <t>088193</t>
  </si>
  <si>
    <t>088199</t>
  </si>
  <si>
    <t>088232</t>
  </si>
  <si>
    <t>088329</t>
  </si>
  <si>
    <t>088339</t>
  </si>
  <si>
    <t>088356</t>
  </si>
  <si>
    <t>088357</t>
  </si>
  <si>
    <t>088358</t>
  </si>
  <si>
    <t>088359</t>
  </si>
  <si>
    <t>088360</t>
  </si>
  <si>
    <t>088361</t>
  </si>
  <si>
    <t>088362</t>
  </si>
  <si>
    <t>088363</t>
  </si>
  <si>
    <t>088364</t>
  </si>
  <si>
    <t>088365</t>
  </si>
  <si>
    <t>088403</t>
  </si>
  <si>
    <t>884038</t>
  </si>
  <si>
    <t>884039</t>
  </si>
  <si>
    <t>884040</t>
  </si>
  <si>
    <t>884046</t>
  </si>
  <si>
    <t>884060</t>
  </si>
  <si>
    <t>884061</t>
  </si>
  <si>
    <t>088446</t>
  </si>
  <si>
    <t>088711</t>
  </si>
  <si>
    <t>088825</t>
  </si>
  <si>
    <t>088963</t>
  </si>
  <si>
    <t>089038</t>
  </si>
  <si>
    <t>089039</t>
  </si>
  <si>
    <t>089070</t>
  </si>
  <si>
    <t>089165</t>
  </si>
  <si>
    <t>089166</t>
  </si>
  <si>
    <t>089167</t>
  </si>
  <si>
    <t>000896</t>
  </si>
  <si>
    <t>089616</t>
  </si>
  <si>
    <t>089619</t>
  </si>
  <si>
    <t>089620</t>
  </si>
  <si>
    <t>089793</t>
  </si>
  <si>
    <t>089825</t>
  </si>
  <si>
    <t>090001</t>
  </si>
  <si>
    <t>090002</t>
  </si>
  <si>
    <t>090006</t>
  </si>
  <si>
    <t>090059</t>
  </si>
  <si>
    <t>090060</t>
  </si>
  <si>
    <t>090126</t>
  </si>
  <si>
    <t>090235</t>
  </si>
  <si>
    <t>090259</t>
  </si>
  <si>
    <t>090263</t>
  </si>
  <si>
    <t>090264</t>
  </si>
  <si>
    <t>090265</t>
  </si>
  <si>
    <t>090266</t>
  </si>
  <si>
    <t>090267</t>
  </si>
  <si>
    <t>090268</t>
  </si>
  <si>
    <t>090269</t>
  </si>
  <si>
    <t>090277</t>
  </si>
  <si>
    <t>090278</t>
  </si>
  <si>
    <t>090279</t>
  </si>
  <si>
    <t>090280</t>
  </si>
  <si>
    <t>090281</t>
  </si>
  <si>
    <t>090282</t>
  </si>
  <si>
    <t>090287</t>
  </si>
  <si>
    <t>090288</t>
  </si>
  <si>
    <t>090291</t>
  </si>
  <si>
    <t>090292</t>
  </si>
  <si>
    <t>090293</t>
  </si>
  <si>
    <t>090294</t>
  </si>
  <si>
    <t>090297</t>
  </si>
  <si>
    <t>000903</t>
  </si>
  <si>
    <t>090301</t>
  </si>
  <si>
    <t>090302</t>
  </si>
  <si>
    <t>090698</t>
  </si>
  <si>
    <t>090839</t>
  </si>
  <si>
    <t>090878</t>
  </si>
  <si>
    <t>090951</t>
  </si>
  <si>
    <t>091001</t>
  </si>
  <si>
    <t>091002</t>
  </si>
  <si>
    <t>091005</t>
  </si>
  <si>
    <t>091084</t>
  </si>
  <si>
    <t>091288</t>
  </si>
  <si>
    <t>091289</t>
  </si>
  <si>
    <t>091292</t>
  </si>
  <si>
    <t>091302</t>
  </si>
  <si>
    <t>091724</t>
  </si>
  <si>
    <t>091725</t>
  </si>
  <si>
    <t>091726</t>
  </si>
  <si>
    <t>091727</t>
  </si>
  <si>
    <t>091728</t>
  </si>
  <si>
    <t>091729</t>
  </si>
  <si>
    <t>091730</t>
  </si>
  <si>
    <t>091731</t>
  </si>
  <si>
    <t>092001</t>
  </si>
  <si>
    <t>092002</t>
  </si>
  <si>
    <t>092003</t>
  </si>
  <si>
    <t>092004</t>
  </si>
  <si>
    <t>092005</t>
  </si>
  <si>
    <t>092006</t>
  </si>
  <si>
    <t>092007</t>
  </si>
  <si>
    <t>092008</t>
  </si>
  <si>
    <t>092009</t>
  </si>
  <si>
    <t>092010</t>
  </si>
  <si>
    <t>092055</t>
  </si>
  <si>
    <t>000921</t>
  </si>
  <si>
    <t>092107</t>
  </si>
  <si>
    <t>092108</t>
  </si>
  <si>
    <t>092109</t>
  </si>
  <si>
    <t>092125</t>
  </si>
  <si>
    <t>092135</t>
  </si>
  <si>
    <t>092145</t>
  </si>
  <si>
    <t>000922</t>
  </si>
  <si>
    <t>092201</t>
  </si>
  <si>
    <t>092337</t>
  </si>
  <si>
    <t>092343</t>
  </si>
  <si>
    <t>092347</t>
  </si>
  <si>
    <t>092371</t>
  </si>
  <si>
    <t>092458</t>
  </si>
  <si>
    <t>092459</t>
  </si>
  <si>
    <t>092460</t>
  </si>
  <si>
    <t>092496</t>
  </si>
  <si>
    <t>092511</t>
  </si>
  <si>
    <t>092512</t>
  </si>
  <si>
    <t>092620</t>
  </si>
  <si>
    <t>092621</t>
  </si>
  <si>
    <t>092644</t>
  </si>
  <si>
    <t>092645</t>
  </si>
  <si>
    <t>092646</t>
  </si>
  <si>
    <t>092647</t>
  </si>
  <si>
    <t>092648</t>
  </si>
  <si>
    <t>092655</t>
  </si>
  <si>
    <t>092656</t>
  </si>
  <si>
    <t>092691</t>
  </si>
  <si>
    <t>000927</t>
  </si>
  <si>
    <t>092753</t>
  </si>
  <si>
    <t>092756</t>
  </si>
  <si>
    <t>000928</t>
  </si>
  <si>
    <t>092839</t>
  </si>
  <si>
    <t>000929</t>
  </si>
  <si>
    <t>093525</t>
  </si>
  <si>
    <t>093534</t>
  </si>
  <si>
    <t>093540</t>
  </si>
  <si>
    <t>093560</t>
  </si>
  <si>
    <t>093561</t>
  </si>
  <si>
    <t>093562</t>
  </si>
  <si>
    <t>093855</t>
  </si>
  <si>
    <t>093856</t>
  </si>
  <si>
    <t>093859</t>
  </si>
  <si>
    <t>093933</t>
  </si>
  <si>
    <t>093976</t>
  </si>
  <si>
    <t>000094</t>
  </si>
  <si>
    <t>094399</t>
  </si>
  <si>
    <t>094400</t>
  </si>
  <si>
    <t>094403</t>
  </si>
  <si>
    <t>094404</t>
  </si>
  <si>
    <t>094405</t>
  </si>
  <si>
    <t>094406</t>
  </si>
  <si>
    <t>094407</t>
  </si>
  <si>
    <t>009471</t>
  </si>
  <si>
    <t>009472</t>
  </si>
  <si>
    <t>009474</t>
  </si>
  <si>
    <t>094929</t>
  </si>
  <si>
    <t>094937</t>
  </si>
  <si>
    <t>094958</t>
  </si>
  <si>
    <t>094960</t>
  </si>
  <si>
    <t>094961</t>
  </si>
  <si>
    <t>094976</t>
  </si>
  <si>
    <t>094987</t>
  </si>
  <si>
    <t>094993</t>
  </si>
  <si>
    <t>095002</t>
  </si>
  <si>
    <t>095004</t>
  </si>
  <si>
    <t>095037</t>
  </si>
  <si>
    <t>095039</t>
  </si>
  <si>
    <t>095047</t>
  </si>
  <si>
    <t>095049</t>
  </si>
  <si>
    <t>095051</t>
  </si>
  <si>
    <t>095053</t>
  </si>
  <si>
    <t>095054</t>
  </si>
  <si>
    <t>095065</t>
  </si>
  <si>
    <t>095086</t>
  </si>
  <si>
    <t>095087</t>
  </si>
  <si>
    <t>095088</t>
  </si>
  <si>
    <t>095089</t>
  </si>
  <si>
    <t>095090</t>
  </si>
  <si>
    <t>095096</t>
  </si>
  <si>
    <t>095101</t>
  </si>
  <si>
    <t>095112</t>
  </si>
  <si>
    <t>095113</t>
  </si>
  <si>
    <t>095120</t>
  </si>
  <si>
    <t>095132</t>
  </si>
  <si>
    <t>095140</t>
  </si>
  <si>
    <t>095141</t>
  </si>
  <si>
    <t>095142</t>
  </si>
  <si>
    <t>095258</t>
  </si>
  <si>
    <t>095261</t>
  </si>
  <si>
    <t>095266</t>
  </si>
  <si>
    <t>095294</t>
  </si>
  <si>
    <t>095296</t>
  </si>
  <si>
    <t>009561</t>
  </si>
  <si>
    <t>095921</t>
  </si>
  <si>
    <t>095928</t>
  </si>
  <si>
    <t>095956</t>
  </si>
  <si>
    <t>009613</t>
  </si>
  <si>
    <t>096481</t>
  </si>
  <si>
    <t>096577</t>
  </si>
  <si>
    <t>096741</t>
  </si>
  <si>
    <t>096742</t>
  </si>
  <si>
    <t>096743</t>
  </si>
  <si>
    <t>009723</t>
  </si>
  <si>
    <t>009751</t>
  </si>
  <si>
    <t>009767</t>
  </si>
  <si>
    <t>009768</t>
  </si>
  <si>
    <t>009785</t>
  </si>
  <si>
    <t>009876</t>
  </si>
  <si>
    <t>Total</t>
  </si>
  <si>
    <r>
      <rPr>
        <sz val="10"/>
        <color rgb="FFFF0000"/>
        <rFont val="Arial"/>
        <family val="2"/>
      </rPr>
      <t>You</t>
    </r>
    <r>
      <rPr>
        <sz val="10"/>
        <rFont val="Arial"/>
        <family val="2"/>
      </rPr>
      <t xml:space="preserve"> </t>
    </r>
    <r>
      <rPr>
        <b/>
        <i/>
        <u/>
        <sz val="12"/>
        <color rgb="FFFF0000"/>
        <rFont val="Arial"/>
        <family val="2"/>
      </rPr>
      <t>MUST</t>
    </r>
    <r>
      <rPr>
        <i/>
        <sz val="12"/>
        <color rgb="FFFF0000"/>
        <rFont val="Arial"/>
        <family val="2"/>
      </rPr>
      <t xml:space="preserve"> keep the same RIL number on consecutive rows, if you are using it more than once.                                                                                  You can use the same RIL number 7 times as you will have 7 RIL labels with that number.</t>
    </r>
  </si>
  <si>
    <r>
      <rPr>
        <b/>
        <sz val="10"/>
        <rFont val="Arial"/>
        <family val="2"/>
      </rPr>
      <t>Pallet, Box, Bag?</t>
    </r>
    <r>
      <rPr>
        <sz val="10"/>
        <rFont val="Arial"/>
        <family val="2"/>
      </rPr>
      <t xml:space="preserve">          </t>
    </r>
    <r>
      <rPr>
        <sz val="10"/>
        <color rgb="FFFFFF00"/>
        <rFont val="Arial"/>
        <family val="2"/>
      </rPr>
      <t>(</t>
    </r>
    <r>
      <rPr>
        <sz val="8"/>
        <color rgb="FFFFFF00"/>
        <rFont val="Arial"/>
        <family val="2"/>
      </rPr>
      <t xml:space="preserve">We </t>
    </r>
    <r>
      <rPr>
        <u/>
        <sz val="8"/>
        <color rgb="FFFFFF00"/>
        <rFont val="Arial"/>
        <family val="2"/>
      </rPr>
      <t>MUST</t>
    </r>
    <r>
      <rPr>
        <sz val="8"/>
        <color rgb="FFFFFF00"/>
        <rFont val="Arial"/>
        <family val="2"/>
      </rPr>
      <t xml:space="preserve"> be told what we are collecting)</t>
    </r>
  </si>
  <si>
    <t>Telent - Chorley</t>
  </si>
  <si>
    <t>Telent - Gloucester</t>
  </si>
  <si>
    <t>Telent - Truro</t>
  </si>
  <si>
    <t>Telent - Cumbria (Kendal)</t>
  </si>
  <si>
    <t>Telent - Spennymoor</t>
  </si>
  <si>
    <t>Telent - Cambridge</t>
  </si>
  <si>
    <t>Telent - Ilkeston</t>
  </si>
  <si>
    <t xml:space="preserve">Telent - Stratford </t>
  </si>
  <si>
    <t>Telent - Honiton (Barden)</t>
  </si>
  <si>
    <t>Telent - Gloucester (Sigma)</t>
  </si>
  <si>
    <t>Telent - Fareham</t>
  </si>
  <si>
    <t>Telent - Lancashire (Mawdesley)</t>
  </si>
  <si>
    <t>Telent - Worcester</t>
  </si>
  <si>
    <t>Telent - Stafford (MPS)</t>
  </si>
  <si>
    <t>Telent - Swainby</t>
  </si>
  <si>
    <t>Telent - Hereford</t>
  </si>
  <si>
    <t>Telent - Glasgow (CJT)</t>
  </si>
  <si>
    <t>Telent - Essex</t>
  </si>
  <si>
    <t>Telent - Rochester</t>
  </si>
  <si>
    <t>Telent - Stockbridge</t>
  </si>
  <si>
    <t>Telent - Glasgow (Lenco)</t>
  </si>
  <si>
    <t>Telent - Chester</t>
  </si>
  <si>
    <t>Telent Dartford Erith</t>
  </si>
  <si>
    <t>Telent - Bury St Edmunds</t>
  </si>
  <si>
    <t>Telent - Blaydon</t>
  </si>
  <si>
    <t>Telent - Cullompton</t>
  </si>
  <si>
    <t>Telent Porthmadog</t>
  </si>
  <si>
    <t>Telent Harlow</t>
  </si>
  <si>
    <t>Telent - Merthyr Tydfil</t>
  </si>
  <si>
    <t>Telent Wilstead</t>
  </si>
  <si>
    <t>Telent Tec1, Kirkintilloch</t>
  </si>
  <si>
    <t>Telent - Bury St Edmunds (CUS)</t>
  </si>
  <si>
    <t>Telent Lower Wortley (FNS)</t>
  </si>
  <si>
    <t>Telent - Deeside (WRB)</t>
  </si>
  <si>
    <t>Telent - Barnsley (USL)</t>
  </si>
  <si>
    <t>Telent Dolgellau (ALF)</t>
  </si>
  <si>
    <t>Telent - Stanground (No Forklift on Site)</t>
  </si>
  <si>
    <t>Telent - Carmarthen (Llanelli)</t>
  </si>
  <si>
    <t>Telent - Brownhills (WRB)</t>
  </si>
  <si>
    <t>Telent BML Newmarket</t>
  </si>
  <si>
    <t>Telent - BML South Mimms</t>
  </si>
  <si>
    <t>Telent Tradegar</t>
  </si>
  <si>
    <t xml:space="preserve">Telent - Peterborough (Opals)  </t>
  </si>
  <si>
    <t xml:space="preserve">Telent - Port Talbot (USL) , Seaway Parade </t>
  </si>
  <si>
    <t>Telent Leighton-Buzzard</t>
  </si>
  <si>
    <t xml:space="preserve">Telent Appleby Magna </t>
  </si>
  <si>
    <t xml:space="preserve">Telent - Leicester </t>
  </si>
  <si>
    <t xml:space="preserve">Telent Bulphan </t>
  </si>
  <si>
    <t>Telent Albourne</t>
  </si>
  <si>
    <t>Telent Bristol</t>
  </si>
  <si>
    <t>Telent Tiverton</t>
  </si>
  <si>
    <t xml:space="preserve">Monday </t>
  </si>
  <si>
    <t>Telent - Derby</t>
  </si>
  <si>
    <t>Telent Preston (Restricted)</t>
  </si>
  <si>
    <t>Telent Wem (Restricted)</t>
  </si>
  <si>
    <t>Telent - Conwy (Restricted)</t>
  </si>
  <si>
    <t>Telent - Whitby (Restricted)</t>
  </si>
  <si>
    <t xml:space="preserve">Telent - Grimsby </t>
  </si>
  <si>
    <t>Telent - Peterborough (Opals) - Aston</t>
  </si>
  <si>
    <t>Telent Peterhead (Restricted)</t>
  </si>
  <si>
    <t>Telent - Brackley</t>
  </si>
  <si>
    <t>Telent Bracknell (AFL)</t>
  </si>
  <si>
    <t xml:space="preserve">Telent - Willand </t>
  </si>
  <si>
    <t>Telent - Milton Keynes (APT) (No FLT on Site)</t>
  </si>
  <si>
    <t xml:space="preserve">Telent Montgomery (Restricted) </t>
  </si>
  <si>
    <t>Telent - Sandycroft</t>
  </si>
  <si>
    <t>Telent - East Tilbury</t>
  </si>
  <si>
    <t>Telent - Newcastle Staffs</t>
  </si>
  <si>
    <t>Telent - Stoke on Trent (Restricted)</t>
  </si>
  <si>
    <t>Telent Gateshead (DKO)</t>
  </si>
  <si>
    <t>Telent Burton on Trent (ITL)</t>
  </si>
  <si>
    <t>Telent - Solihull</t>
  </si>
  <si>
    <t>Telent - Essex (Wavetec)</t>
  </si>
  <si>
    <t>Telent - Penistone</t>
  </si>
  <si>
    <t>Telent - Newtown</t>
  </si>
  <si>
    <t>Telent - Bretton</t>
  </si>
  <si>
    <t>Telent - Ripley</t>
  </si>
  <si>
    <t>Telent Tamworth</t>
  </si>
  <si>
    <t>Telent - Cannock (RNR)</t>
  </si>
  <si>
    <t>Telent - Marlow (TSL)</t>
  </si>
  <si>
    <t>Telent Welshpool</t>
  </si>
  <si>
    <t>Telent Blaenau Ffestiniog</t>
  </si>
  <si>
    <t>Telent - Leeds (FNS)</t>
  </si>
  <si>
    <t>Telent - Bedworth</t>
  </si>
  <si>
    <t>SITD</t>
  </si>
  <si>
    <t>KN - Bristol</t>
  </si>
  <si>
    <t>Telent - Attercliffe</t>
  </si>
  <si>
    <t>Telent - Willenhall</t>
  </si>
  <si>
    <t>Telent Essex (Wavetec)</t>
  </si>
  <si>
    <t>KN - Mildenhall</t>
  </si>
  <si>
    <t>Telent - Dunkeswell</t>
  </si>
  <si>
    <t>Telent - Warrington</t>
  </si>
  <si>
    <t>SKY - Training Centre</t>
  </si>
  <si>
    <t>BML - South Mimms</t>
  </si>
  <si>
    <t>Telent - Andover (HSC)</t>
  </si>
  <si>
    <t>Telent – Knaresborough</t>
  </si>
  <si>
    <t>KN - Wimborne</t>
  </si>
  <si>
    <t>Telent - Upton Warren (Restricted)</t>
  </si>
  <si>
    <t>Telent - Longcrendon (KMCO)</t>
  </si>
  <si>
    <t>Instalcom - Charlton</t>
  </si>
  <si>
    <t>Telent - Hurn (CCN)</t>
  </si>
  <si>
    <t>CABLE DRUM A</t>
  </si>
  <si>
    <t>CABLE DRUM B</t>
  </si>
  <si>
    <t>CABLE DRUM C</t>
  </si>
  <si>
    <t>CABLE DRUM D</t>
  </si>
  <si>
    <t>CABLE DRUM E</t>
  </si>
  <si>
    <t>CABLE DRUM F</t>
  </si>
  <si>
    <t>CABLE DRUM G</t>
  </si>
  <si>
    <t>CABLE DRUM H</t>
  </si>
  <si>
    <t>CABLE DRUM J</t>
  </si>
  <si>
    <t>CABLE DRUM K</t>
  </si>
  <si>
    <t>CABLE DRUM L</t>
  </si>
  <si>
    <t>CABLE DRUM M</t>
  </si>
  <si>
    <t>CABLE DRUM N</t>
  </si>
  <si>
    <t>CABLE DRUM P</t>
  </si>
  <si>
    <t>CABLE DRUM Q</t>
  </si>
  <si>
    <t>CABLE DRUM R</t>
  </si>
  <si>
    <t>CABLE DRUM S</t>
  </si>
  <si>
    <t>CABLE DRUM R5</t>
  </si>
  <si>
    <t>CABLE DRUM  R6</t>
  </si>
  <si>
    <t>CABLE DRUM  R1</t>
  </si>
  <si>
    <t>CABLE DRUM  R2</t>
  </si>
  <si>
    <t>BEMS FLYINGLEADSENS EAP PT1000</t>
  </si>
  <si>
    <t>MIVOICE CONSOLE</t>
  </si>
  <si>
    <t>CABLE PET 5/0.5 (IN METRES)</t>
  </si>
  <si>
    <t>CABLE 6MMSQ 6181Y GREY/BLUE</t>
  </si>
  <si>
    <t>CABLE 6MMSQ 6181Y GREY/BROWN</t>
  </si>
  <si>
    <t>B/F BNDL SM MK2 4/3000 NON-VMI</t>
  </si>
  <si>
    <t>BFT 4X3.5/5 STRIPD NEWSTS OBS</t>
  </si>
  <si>
    <t>4BFT 6 X 4.5MM</t>
  </si>
  <si>
    <t>36F ULWOH CABLE 11KV 2000M</t>
  </si>
  <si>
    <t>CABLE OPTICAL FIBRE 202/12</t>
  </si>
  <si>
    <t>CABLE OPTICAL FIBRE 202/24</t>
  </si>
  <si>
    <t>CABLE OPT FIBRE 200 240 FIBRES</t>
  </si>
  <si>
    <t>BLN FBR TUB MK3 SM BR 3.5-5M2R</t>
  </si>
  <si>
    <t>CABLE OPT FIBRE 200 72 FIBRES</t>
  </si>
  <si>
    <t>CABLE OPT FIBRE 200 192 FIBRES</t>
  </si>
  <si>
    <t>CABLE OPT FIBRE 200 276 FIBRES</t>
  </si>
  <si>
    <t>CABLE  32PR 0.5 CW1601 OBS</t>
  </si>
  <si>
    <t>CABLE 2/0.5 25M COILS CW1326</t>
  </si>
  <si>
    <t>CABLE EQMT 2568UH 512W</t>
  </si>
  <si>
    <t>CABLE LFH 1520EH</t>
  </si>
  <si>
    <t>CABLE EQMT 2581EG</t>
  </si>
  <si>
    <t>COF35 MULTIMODE 24 FIBRE 50UM</t>
  </si>
  <si>
    <t>RIVERBED CPE SUPT DOLLAR CODE</t>
  </si>
  <si>
    <t>FIBRE DROP CABLE 4 FIBRE 300M</t>
  </si>
  <si>
    <t>FDC 4 FIBRE GREATER THAN 300M</t>
  </si>
  <si>
    <t>FIBRE DROP CABLE 12 FIBRE</t>
  </si>
  <si>
    <t>OBS - USE 048116</t>
  </si>
  <si>
    <t>FIBRE DROP CABLE 12 FIBRE 300M</t>
  </si>
  <si>
    <t>COAX MAIN  DISTR CBL TS27 USA</t>
  </si>
  <si>
    <t>CABLE PET 10/0.5 (IN METRES)</t>
  </si>
  <si>
    <t>CABLE PET 20/0.5 (IN METRES)</t>
  </si>
  <si>
    <t>CBLE OPT FIBRE 200/192 NGA OBS</t>
  </si>
  <si>
    <t>CABLE O/F 200 144 FIBRES NGA</t>
  </si>
  <si>
    <t>10/14MM SDMB 6 NGA ONLY OBS</t>
  </si>
  <si>
    <t>OBS CABLE PET ARM PVC 50/0.5</t>
  </si>
  <si>
    <t>CABLE PET ARM 100/0.9</t>
  </si>
  <si>
    <t>OBS CABLE PEQ 6 AERIAL 28/0.63</t>
  </si>
  <si>
    <t>CABLE PEQ 6 AERIAL 60/0.63OBS</t>
  </si>
  <si>
    <t>CABLE PEQ 6 AERIAL 104/0.63OBS</t>
  </si>
  <si>
    <t>OBS CABLE PEQ 6 AERIAL 14/0.9</t>
  </si>
  <si>
    <t>OBS CABLE PEQ 6 AERIAL 104/0.9</t>
  </si>
  <si>
    <t>OBS CABLE PEQ 6 14/0.63</t>
  </si>
  <si>
    <t>OBS CABLE PEQ 6 28/0.63</t>
  </si>
  <si>
    <t>OBS CABLE PEQ 6 504/0.63</t>
  </si>
  <si>
    <t>OBS CABLE PEQ 6 748/0.63</t>
  </si>
  <si>
    <t>OBS CABLE PEQ 6 14/0.9</t>
  </si>
  <si>
    <t>CABLE PEQ 6 228/0.9 OBS</t>
  </si>
  <si>
    <t>CABLE PET AERIAL 20/0.6 OBS</t>
  </si>
  <si>
    <t>CABLE PEUT TS UF 20/0.6</t>
  </si>
  <si>
    <t>CABLE COAX 1202 OBS</t>
  </si>
  <si>
    <t>CABLE OPTICAL 2108 OBS</t>
  </si>
  <si>
    <t>BLN FBR TUB MK2 LRG BR 6-8 4PV</t>
  </si>
  <si>
    <t>BLN FBR TUB MK3 SM BOR 3.5-5MM</t>
  </si>
  <si>
    <t>BLN FBR TUB MK3 SM BOR 3.5-5 2</t>
  </si>
  <si>
    <t>BLOWN FBR TBNG MK3 3.5MM 4PE</t>
  </si>
  <si>
    <t>BLN FBR TUB MK3 SM BOR 3.5-5 7</t>
  </si>
  <si>
    <t>BLN FBR TUB MK3 SM BOR 1 PVC</t>
  </si>
  <si>
    <t>BLN FBR TUB MK3 SM BOR 2 PVC</t>
  </si>
  <si>
    <t>BLN FBR TUB MK3 SM BOR 4 PVC</t>
  </si>
  <si>
    <t>BLN FBR TUB MK3 SM BOR 7 PVC</t>
  </si>
  <si>
    <t>BLN FBR TUB MK3 SM BR 3.5-5M1R</t>
  </si>
  <si>
    <t>BF TUB MK 3 SM BR 3.5-5 4RF</t>
  </si>
  <si>
    <t>BLN FBR TUB MK3 SM BR 3.5-5 7R</t>
  </si>
  <si>
    <t>CABLE OPTICAL FIBRE 24/8</t>
  </si>
  <si>
    <t>CABLE OPTICAL FIBRE 24/16</t>
  </si>
  <si>
    <t>CABLE OPTICAL FIBRE 24/24</t>
  </si>
  <si>
    <t>CABLE OPTICAL FIBRE 25/8</t>
  </si>
  <si>
    <t>CABLE OPTICAL FIBRE 25/16</t>
  </si>
  <si>
    <t>CABLE OPTICAL FIBRE26/8 2000M</t>
  </si>
  <si>
    <t>CABLE OPTICAL FIBRE 26/16</t>
  </si>
  <si>
    <t>CABLE OPTICAL FIBRE 26/24</t>
  </si>
  <si>
    <t>CABLE OPTICAL FIBRE 27/8</t>
  </si>
  <si>
    <t>CABLE OPTICAL FIBRE 27/16</t>
  </si>
  <si>
    <t>CABLE OPTICAL FIBRE 27/24</t>
  </si>
  <si>
    <t>CABLE OPTICAL FIBRE 27/48</t>
  </si>
  <si>
    <t>CABLE OPTICAL FIBRE 27/96</t>
  </si>
  <si>
    <t>CABLE OPTICAL FIBRE 27/144</t>
  </si>
  <si>
    <t>CABLE OPTICAL FIBRE 27/240</t>
  </si>
  <si>
    <t>CABLE PET 5/0.5(200M REEL) OBS</t>
  </si>
  <si>
    <t>CABLE OPTICAL FIBRE 8001</t>
  </si>
  <si>
    <t>CABLE OPTICAL FIBRE 8002</t>
  </si>
  <si>
    <t>B/F TUBING MK3 2PE 3.5MM/1000</t>
  </si>
  <si>
    <t>B/F TUBING MK3 4PE 3.5MM/1000</t>
  </si>
  <si>
    <t>B/F TUBING MK3 7PE 3.5MM/1000</t>
  </si>
  <si>
    <t>B/FIBRE TB MK3 1PVC 3.5MM/200</t>
  </si>
  <si>
    <t>B/FIBRE TB MK3 2PVC 3.5MM/200</t>
  </si>
  <si>
    <t>B/FIBRE TB MK3 4PVC 3.5MM/200</t>
  </si>
  <si>
    <t>B/FIBRE TB MK3 7PVC 3.5MM/200</t>
  </si>
  <si>
    <t>COF 29-8 FIBRES OBS</t>
  </si>
  <si>
    <t>CBLE OPTIC FIBRE 29- 16 FIBRES</t>
  </si>
  <si>
    <t>CBLE OPTIC FIBRE 29-24 FIBRES</t>
  </si>
  <si>
    <t>CBLE OPTIC FIBRE 29-48 FIBRES</t>
  </si>
  <si>
    <t>CBLE OPTIC FIBRE 29-96 FIBRES</t>
  </si>
  <si>
    <t>COF 30-8 FIBRES OBS</t>
  </si>
  <si>
    <t>CBLE OPTIC FIBRE 30- 16 FIBRES</t>
  </si>
  <si>
    <t>COF 30-24 FIBRES OBS</t>
  </si>
  <si>
    <t>CABLE PET 10/0.5 (COIL OF 25M)</t>
  </si>
  <si>
    <t>CABLE PET 20/0.5 (COIL OF 25M)</t>
  </si>
  <si>
    <t>CABLE PET 50/0.5 (COIL OF 25M)</t>
  </si>
  <si>
    <t>CABLE OPT FIBRE 200 12 FIBRES</t>
  </si>
  <si>
    <t>CABLE OPT FIBRE 200 24 FIBRES</t>
  </si>
  <si>
    <t>CABLE OPT FIBRE 200 48 FIBRES</t>
  </si>
  <si>
    <t>CABLE OPT FIBRE 200 96 FIBRES</t>
  </si>
  <si>
    <t>CABLE OPT FIBRE 200 144 FIBRES</t>
  </si>
  <si>
    <t>CABLE OPT FIBRE 201 12 FIBRES</t>
  </si>
  <si>
    <t>CABLE OPTICAL FIBRE 201 24</t>
  </si>
  <si>
    <t>CABLE OPT FIBRE 201 48 FIBRES</t>
  </si>
  <si>
    <t>CABLE OPT FIBRE 201 72 FIBRES</t>
  </si>
  <si>
    <t>CABLE OPT FIBRE 201 96 FIBRES</t>
  </si>
  <si>
    <t>CABLE OPT FIBRE 201 144 FIBRES</t>
  </si>
  <si>
    <t>SUBDUCT (SDMB6)</t>
  </si>
  <si>
    <t>BFT 12PE 2.7/4MM SOLID COLOURS</t>
  </si>
  <si>
    <t>COF 205  12 FIBRE MINICABLE</t>
  </si>
  <si>
    <t>COF 205  24 FIBRE MINICABLE</t>
  </si>
  <si>
    <t>COF 205  48 FIBRE MINICABLE</t>
  </si>
  <si>
    <t>COF 205  72 FIBRE MINICABLE</t>
  </si>
  <si>
    <t>COF 205  96 FIBRE MINICABLE</t>
  </si>
  <si>
    <t>CABLE PET AERIAL 50/0.5 OBS</t>
  </si>
  <si>
    <t>DFTS 1AB252030001 10DB OBS</t>
  </si>
  <si>
    <t>BF TUBING 2.7/4MM 7PE OBS</t>
  </si>
  <si>
    <t>BFT 7 PE 2.7/4MM SOLID COLOURS</t>
  </si>
  <si>
    <t>COF211 INT/EXT PULL BK WHT OBS</t>
  </si>
  <si>
    <t>COF212 INT/EXT PULL BACK BLK</t>
  </si>
  <si>
    <t>BFT 12X3.5/5MM STRIPE NEW SITE</t>
  </si>
  <si>
    <t>BFT 7X3.5/5 STRIP NEW SITE OBS</t>
  </si>
  <si>
    <t>36F ULWOH CABLE NON-11KV 2000M</t>
  </si>
  <si>
    <t>COF209 96F LWOH CABLE 1KM</t>
  </si>
  <si>
    <t>CABLE PET 50/0.5 (IN METRES)</t>
  </si>
  <si>
    <t>36F ULWOH CABLE NON-11KV 250M</t>
  </si>
  <si>
    <t>FTTP SDMB7 OBS</t>
  </si>
  <si>
    <t>7BFT 6 X 4.5MM</t>
  </si>
  <si>
    <t>SDMB 5 (CCJ - AGN)  3KM</t>
  </si>
  <si>
    <t>SDMB 5 (CCJ - AGN) 1KM</t>
  </si>
  <si>
    <t>36F ULWOH CABLE 11KV 250M</t>
  </si>
  <si>
    <t>LETTER S POLE PLASTIC BAG 50</t>
  </si>
  <si>
    <t>LETTER T POLE PLASTIC BAG 50</t>
  </si>
  <si>
    <t>LETTER A POLE PLASTIC BAG 50</t>
  </si>
  <si>
    <t>LETTER B POLE PLASTIC BAG 50</t>
  </si>
  <si>
    <t>LETTER C POLE PLASTIC BAG 50</t>
  </si>
  <si>
    <t>LETTER D POLE PLASTIC BAG 50</t>
  </si>
  <si>
    <t>LETTER E POLE PLASTIC BAG 50</t>
  </si>
  <si>
    <t>LETTER J POLE PLASTIC BAG 50</t>
  </si>
  <si>
    <t>LETTER L POLE PLASTIC BAG 50</t>
  </si>
  <si>
    <t>NUMBER 0 POLE PLASTIC BAG 50</t>
  </si>
  <si>
    <t>NUMBER 1 POLE PLASTIC BAG 50</t>
  </si>
  <si>
    <t>NUMBER 2 POLE PLASTIC BAG 50</t>
  </si>
  <si>
    <t>NUMBER 3 POLE PLASTIC BAG 50</t>
  </si>
  <si>
    <t>NUMBER 4 POLE PLASTIC BAG 50</t>
  </si>
  <si>
    <t>NUMBER 5 POLE PLASTIC BAG 50</t>
  </si>
  <si>
    <t>NUMBER 6 POLE PLASTIC BAG 50</t>
  </si>
  <si>
    <t>NUMBER 7 POLE PLASTIC BAG 50</t>
  </si>
  <si>
    <t>NUMBER 8 POLE PLASTIC BAG 50</t>
  </si>
  <si>
    <t>LETTER P POLE PLASTIC BAG 50</t>
  </si>
  <si>
    <t>WIRE JUMPER 9541/400 OBS</t>
  </si>
  <si>
    <t>WIRE JUMPER 9558/1000 OBS</t>
  </si>
  <si>
    <t>WIRE JUMPER 9561/400 OBS</t>
  </si>
  <si>
    <t>WIRE JUMPER 9562/400 OBS</t>
  </si>
  <si>
    <t>ROD EARTH 3 SPLIT BOLT</t>
  </si>
  <si>
    <t>SPLICING SHELF 19 INCH 24CCT</t>
  </si>
  <si>
    <t>SPLICING SHELF 19 INCH 48 CCT</t>
  </si>
  <si>
    <t>OTIAN SFW KIT CDOF 7A TYCO CPP</t>
  </si>
  <si>
    <t>OTIAN SOSA SE4 2A</t>
  </si>
  <si>
    <t>HDMCCS CONN FOR KRONE MTG COL</t>
  </si>
  <si>
    <t>HDMCSS LOCKING WEDGE (BAG 100)</t>
  </si>
  <si>
    <t>CABLE AERIAL DROPWIRING OBS</t>
  </si>
  <si>
    <t>OTIAN SPLICE MODULE 3A 6 PACK</t>
  </si>
  <si>
    <t>OTIAN CABLE TERM ASSEMBLY 3A</t>
  </si>
  <si>
    <t>GRIPS COUPLING 1A</t>
  </si>
  <si>
    <t>CLIP TEST 38A (PK OF 10) OBS</t>
  </si>
  <si>
    <t>SCOPS FOR CABLES ( SMALL CABLE</t>
  </si>
  <si>
    <t>SURGE PROTECT DEV 6C SNGL PIN</t>
  </si>
  <si>
    <t>PROTECTOR 23 (BOX OF 10)</t>
  </si>
  <si>
    <t>EARTHING BAR 23</t>
  </si>
  <si>
    <t>HZ EDGE SEALANT</t>
  </si>
  <si>
    <t>MOLO CABINET SPLICING SHELF 3A</t>
  </si>
  <si>
    <t>DACS 2A RU EXT O/H REUSE OBS</t>
  </si>
  <si>
    <t>CONN WIRE INS 8A (BOX 500)</t>
  </si>
  <si>
    <t>CONNECT WIRE INS 8B (BOX 500)</t>
  </si>
  <si>
    <t>PAD CLEANING 1 (PK 10)</t>
  </si>
  <si>
    <t>OTIAN (CDOF) CSPOC SPLICNG BOX</t>
  </si>
  <si>
    <t>OTIAN (WDM) CSPOC SPLICING BOX</t>
  </si>
  <si>
    <t>OTIAN DUAL TRAY CSPOC SPLC BOX</t>
  </si>
  <si>
    <t>6CSPOC MOUNTING SHELF 19INCH</t>
  </si>
  <si>
    <t>CARTON TRANSIT FULL SIZE LID</t>
  </si>
  <si>
    <t>SDMB5 SEAL 2 (BAG OF 25)</t>
  </si>
  <si>
    <t>A1024 LABELS - BAG OF 10</t>
  </si>
  <si>
    <t>NTE MARKING LABELS</t>
  </si>
  <si>
    <t>MACHINE BLOWING1 240F SEAL KIT</t>
  </si>
  <si>
    <t>MACHINE BLOWING1 240F COLLET</t>
  </si>
  <si>
    <t>B/F  SNG MODE MK 2 4/3000 OBS</t>
  </si>
  <si>
    <t>B/F BUNDLE SNG MODE MK2 2/3000</t>
  </si>
  <si>
    <t>BRACKET MOUNTING UNIVERSAL NTE</t>
  </si>
  <si>
    <t>UNDER EAVES CLOSURE 1A</t>
  </si>
  <si>
    <t>UNDER EAVES CLOSURE 1B</t>
  </si>
  <si>
    <t>UNDER EAVES CLOSURE 1C</t>
  </si>
  <si>
    <t>KJC 11D CENTRE CLAMP RING</t>
  </si>
  <si>
    <t>GENERIC JOINT 3A OBS</t>
  </si>
  <si>
    <t>OTIAN SOSA SE4 3A</t>
  </si>
  <si>
    <t>OTIAN SOSA SC4 3A</t>
  </si>
  <si>
    <t>OTIAN SOSA SC8 3A - USE 053212</t>
  </si>
  <si>
    <t>OTIAN MOBRA 3A</t>
  </si>
  <si>
    <t>OTIAN MOBRA 3A LIFTING STRAP</t>
  </si>
  <si>
    <t>OTIAN MOBRA EXTENSION TOOL</t>
  </si>
  <si>
    <t>OTIAN CIRCULAR PORT KIT 3A</t>
  </si>
  <si>
    <t>OTIAN OVAL PORT KIT 3A</t>
  </si>
  <si>
    <t>BFT 5MM TO 3MM WATER BLCK CONN</t>
  </si>
  <si>
    <t>OTIAN TRANSPARENT TUBE 3MM</t>
  </si>
  <si>
    <t>OTIAN LOOP INSERT TOOL 3A</t>
  </si>
  <si>
    <t>RIL RETURNS LABEL (ROLL OF 50)</t>
  </si>
  <si>
    <t>COLLET SPLIT 3A</t>
  </si>
  <si>
    <t>LAM MRKR LABEL COPPER INTL/DRY</t>
  </si>
  <si>
    <t>LAM MARKER LABEL OPT INTNL/DRY</t>
  </si>
  <si>
    <t>WIRE JUMPER 9562/1000 OBS</t>
  </si>
  <si>
    <t>DUCT SEAL TDUX 125(110-125MM)</t>
  </si>
  <si>
    <t>DUCT SEAL TDUX 150(130-150MM)</t>
  </si>
  <si>
    <t>CLIPS TDUX-CL-80 (BOX OF 5)</t>
  </si>
  <si>
    <t>CLIPS TDUX-CL-100 (BOX OF 5)</t>
  </si>
  <si>
    <t>OTIAN MULTCCT SPLCG BX 12 TRAY</t>
  </si>
  <si>
    <t>PATCHCORD OPT COF8A/COF8A 7M</t>
  </si>
  <si>
    <t>PATCHCORD OPT COF8A/COF8A 8.2M</t>
  </si>
  <si>
    <t>NTE5A &amp;B BACK BOX (BOX OF 32)</t>
  </si>
  <si>
    <t>ELEMENT SUPPORT TUBE 3A</t>
  </si>
  <si>
    <t>5OTIAN SC/PC CDOF SPLICING BOX</t>
  </si>
  <si>
    <t>FIRE STOPPING COMPOUND 3(ROLL)</t>
  </si>
  <si>
    <t>ELECTRODES SPLICER T-37 (PK 2)</t>
  </si>
  <si>
    <t>OTIAN 144F SML ELEMENT JNT OBS</t>
  </si>
  <si>
    <t>OTIAN CABLE ENTRY KIT</t>
  </si>
  <si>
    <t>OTIAN NODE JOINT 4A 12 CCT OBS</t>
  </si>
  <si>
    <t>OTIAN NJ 4A B/FIBRE PORT KIT</t>
  </si>
  <si>
    <t>OTIAN NJ 4A B/FIBRE DIST KIT 4</t>
  </si>
  <si>
    <t>BRACKET 44</t>
  </si>
  <si>
    <t>PATCHCORD OPTICAL SM FC-MU 2M</t>
  </si>
  <si>
    <t>PATCHCORD OPTICAL MM FC-MU 2M</t>
  </si>
  <si>
    <t>PATCHCORD OPTICAL SM SC-MU 2M</t>
  </si>
  <si>
    <t>PATCHCORD OPTICAL MM SC-MU 2M</t>
  </si>
  <si>
    <t>COUPLER OPTICAL FIBRE MU</t>
  </si>
  <si>
    <t>KEVLAR TERMINATION UNIT 1C</t>
  </si>
  <si>
    <t>FBRE OPT CON CLN STK LC/MU</t>
  </si>
  <si>
    <t>BOLT 25</t>
  </si>
  <si>
    <t>BOLT ARM 10</t>
  </si>
  <si>
    <t>BOLT TIE 2</t>
  </si>
  <si>
    <t>BOLT TIE 4</t>
  </si>
  <si>
    <t>BOLT TIE 6</t>
  </si>
  <si>
    <t>BRACKET 22</t>
  </si>
  <si>
    <t>PATCHCORD OPTICAL LC/FC MM 2M</t>
  </si>
  <si>
    <t>COUPLER OPTICAL FIBRE LC</t>
  </si>
  <si>
    <t>CLIP EARTH 3</t>
  </si>
  <si>
    <t>SMALL ELEMENT WALL BRACKET</t>
  </si>
  <si>
    <t>SMALL ELEMENT JOINT SUPP TOOL</t>
  </si>
  <si>
    <t>HEAD DRIVING ROD EARTH 3</t>
  </si>
  <si>
    <t>HOOK CLAMP DROP WIRE</t>
  </si>
  <si>
    <t>MOBRA BRACKET INTERFACE   OBS</t>
  </si>
  <si>
    <t>INSULATOR STAY 2</t>
  </si>
  <si>
    <t>GUN MASTIC HEAVY DUTY 350ML</t>
  </si>
  <si>
    <t>NUT 3/8 INCH BSF HEX ORD</t>
  </si>
  <si>
    <t>CLIPS BANDING STAINLESS STEEL</t>
  </si>
  <si>
    <t>TOOL FIXING S/STEEL BANDING</t>
  </si>
  <si>
    <t>BANDING STAINLESS STEEL (20MM)</t>
  </si>
  <si>
    <t>STAY GUARD HIGH VISIBILITY</t>
  </si>
  <si>
    <t>PLATE WALL 4</t>
  </si>
  <si>
    <t>ROD EARTH 3</t>
  </si>
  <si>
    <t>SCREW COACH</t>
  </si>
  <si>
    <t>CONDUIT 20</t>
  </si>
  <si>
    <t>PLUGS CONDUIT 20</t>
  </si>
  <si>
    <t>SPIKE EARTH 4</t>
  </si>
  <si>
    <t>STEP POLE 1</t>
  </si>
  <si>
    <t>BOX CONN 220A SWIVEL 20 PR OBS</t>
  </si>
  <si>
    <t>STRIP ALUMINIUM 80 (BAG OF 25)</t>
  </si>
  <si>
    <t>SWIVEL STAY 5/8</t>
  </si>
  <si>
    <t>THIMBLE 4</t>
  </si>
  <si>
    <t>TIP FOR ROD EARTH 3</t>
  </si>
  <si>
    <t>PATCH CRD OPT SC/APC-SC/APC 5M</t>
  </si>
  <si>
    <t>VELCRO CABLE TIES HYDRA FIBRE</t>
  </si>
  <si>
    <t>OPTICAL PATCH SHELF SC/APC OBS</t>
  </si>
  <si>
    <t>PATCHCORD OPTICAL LC/LC 2M SM</t>
  </si>
  <si>
    <t>WASHER GALVANISED 4</t>
  </si>
  <si>
    <t>WASHER GALVANISED 16</t>
  </si>
  <si>
    <t>WASHER GALVANISED 17</t>
  </si>
  <si>
    <t>WASHER GALVANISED 18</t>
  </si>
  <si>
    <t>HZ RESIN PACK 14B</t>
  </si>
  <si>
    <t>PATCHCORD OPTICAL SC-APC/FC 2M</t>
  </si>
  <si>
    <t>GRIP WIRE SUSPENSION 2</t>
  </si>
  <si>
    <t>GRIP STAY POLE</t>
  </si>
  <si>
    <t>GRIP STAY ANCHOR</t>
  </si>
  <si>
    <t>GRIP WIRE SUSPENSION 3</t>
  </si>
  <si>
    <t>GRIP WIRE SUSPENSION 4</t>
  </si>
  <si>
    <t>ANCHOR SCREW STAY 1</t>
  </si>
  <si>
    <t>GRIP INSULATOR POLE</t>
  </si>
  <si>
    <t>HOOK AERIAL CABLE 1</t>
  </si>
  <si>
    <t>PLATE WALL 5 OBSOLETE</t>
  </si>
  <si>
    <t>BRACKET 32</t>
  </si>
  <si>
    <t>HZ PLUG CREOSOTE 2X3/8IN 100</t>
  </si>
  <si>
    <t>STAPLE GALV 45MM (BOX OF 60)</t>
  </si>
  <si>
    <t>STAPLE GALV 65M MM (PKT OF 30)</t>
  </si>
  <si>
    <t>CAPPING STEEL 8</t>
  </si>
  <si>
    <t>CONNECTOR DROPWIRING 2A</t>
  </si>
  <si>
    <t>STAPLE BRASS 25MM (BOX 150)</t>
  </si>
  <si>
    <t>CAP POLE 1A</t>
  </si>
  <si>
    <t>KIT AERIAL CLOSURE 1</t>
  </si>
  <si>
    <t>RING POLE HEAD STAND OFF 1A</t>
  </si>
  <si>
    <t>CONNECTOR DROPWIRING 3A</t>
  </si>
  <si>
    <t>OBS CONNECTOR DROPWIRING 2B</t>
  </si>
  <si>
    <t>STUD EXPANDING 1A</t>
  </si>
  <si>
    <t>CLAMP DROPWIRE 6A</t>
  </si>
  <si>
    <t>CLAMP AERIAL CABLE 1</t>
  </si>
  <si>
    <t>OBS COLLAR HOLLOW POLE 1</t>
  </si>
  <si>
    <t>COLLAR HOLLOW POLE 2 OBS</t>
  </si>
  <si>
    <t>STAY GUARD 2A (PK 50)</t>
  </si>
  <si>
    <t>WASHER SET 1A OBS</t>
  </si>
  <si>
    <t>DOOR POLE GRP POLE ONLY OWGSE</t>
  </si>
  <si>
    <t>SLEEVE DROPWIRE PROTECTION 2A</t>
  </si>
  <si>
    <t>EYEBOLT EXPANDING 2A (10 PACK)</t>
  </si>
  <si>
    <t>CLAMP DROPWIRE 10A (PK OF 50)</t>
  </si>
  <si>
    <t>GRIP WIRE SUSPNSION 1(PK 10)</t>
  </si>
  <si>
    <t>EYEBOLT EXPANDING 1A  (PK 20)</t>
  </si>
  <si>
    <t>CLIPS 'O' 5-7MM</t>
  </si>
  <si>
    <t>CLIPS 'O' 9-11MM</t>
  </si>
  <si>
    <t>AERIAL CLAMP 7 (AC7)</t>
  </si>
  <si>
    <t>AERIAL CLAMP 10 (AC10)</t>
  </si>
  <si>
    <t>AERIAL CABLE RELIEF CLAMP (ARC</t>
  </si>
  <si>
    <t>TERM BARREL CLAMP 2.5 (BWC25)</t>
  </si>
  <si>
    <t>TERM BARREL CLAMP 4.7</t>
  </si>
  <si>
    <t>INLINE BRRL CLP SGLE 2.5 OBS</t>
  </si>
  <si>
    <t>BOLT HEX HEAD 16MMX300MM</t>
  </si>
  <si>
    <t>BOLT HEX HEAD 16X350MM</t>
  </si>
  <si>
    <t>EARTHING &amp; BONDING CLMP (EC13)</t>
  </si>
  <si>
    <t>BARREL CLMP TERM STAY</t>
  </si>
  <si>
    <t>UNIVERSAL POLE BRCKET (UPB)</t>
  </si>
  <si>
    <t>IN-LINE BRL CLMP 4.7 ILC47 OBS</t>
  </si>
  <si>
    <t>HOOK AERIAL CABLE  1A</t>
  </si>
  <si>
    <t>STRIP CONNEXION 237A (X10)</t>
  </si>
  <si>
    <t>JOINT KIT SUPPORT 1A</t>
  </si>
  <si>
    <t>PLATE WALL 5A</t>
  </si>
  <si>
    <t>BRANCH PLUG 3/0 OBS</t>
  </si>
  <si>
    <t>BRANCH PLUG 0/4 OBS</t>
  </si>
  <si>
    <t>PORT REDUCER M OBS</t>
  </si>
  <si>
    <t>PORT REDUCER L OBS</t>
  </si>
  <si>
    <t>GENERIC SUBRACK 4A OBS</t>
  </si>
  <si>
    <t>MECH CLOSURE GEL TAPE</t>
  </si>
  <si>
    <t>2 - 2 BRANCHING PLUGS OBS</t>
  </si>
  <si>
    <t>BLOWN FIBRE CLOSURE 4B OBS</t>
  </si>
  <si>
    <t>BLWN FBR CLSR 4B PORT SEAL KIT</t>
  </si>
  <si>
    <t>2 - 5 PAIR MECH CLOSURE OBS</t>
  </si>
  <si>
    <t>CAPEND MECH CLSRE SMALL OBS</t>
  </si>
  <si>
    <t>INLINE MECH CLSR OBS</t>
  </si>
  <si>
    <t>INLINE MECHANICAL CLSRE OBS</t>
  </si>
  <si>
    <t>BLN FBR CLSRE 4A PORT SEAL KIT</t>
  </si>
  <si>
    <t>BLOWN FIBRE TUBING SEALING KIT</t>
  </si>
  <si>
    <t>RING POLE HEAD DROP WIRE</t>
  </si>
  <si>
    <t>GRAFFITI CLEANER OBS</t>
  </si>
  <si>
    <t>BOLT EXPANDING 2A (BOX OF 10)</t>
  </si>
  <si>
    <t>BLOWN FIBRE CLOSURE 4A. OBS</t>
  </si>
  <si>
    <t>NTE PLSTC DRY LNR BCK BOX 35MM</t>
  </si>
  <si>
    <t>OTIAN MULTI-TUBE BOX</t>
  </si>
  <si>
    <t>PATCHCORD OPTICAL MM SC-SC 1M</t>
  </si>
  <si>
    <t>PATCHCORD OPTICAL MM FC-FC 1M</t>
  </si>
  <si>
    <t>EYE BOLT EXPANDING 2B</t>
  </si>
  <si>
    <t>O RING AND CLAMP KIT FOR GJ3A</t>
  </si>
  <si>
    <t>7TERMINATION OPTICAL SC/APC 5M</t>
  </si>
  <si>
    <t>TERMINATION OPTICAL SC/APC/15M</t>
  </si>
  <si>
    <t>MECHANICAL FIBRE JOINT 1A</t>
  </si>
  <si>
    <t>NJ4A DIST MANIFOLD 1X4 (25)</t>
  </si>
  <si>
    <t>NJ4A DIST MANIFOLD 1X2 (25)</t>
  </si>
  <si>
    <t>NJ4A TRANSPORT TUBE 4MM</t>
  </si>
  <si>
    <t>NJ4A MANIFOLD 2X12 (BAG 5)</t>
  </si>
  <si>
    <t>OTIAN ASDH AUXILIARY SHELF 3A</t>
  </si>
  <si>
    <t>BRACKET 44 DRILLING TEMPLATE</t>
  </si>
  <si>
    <t>PATCHCORD OPTICAL SM FC-LC 2M</t>
  </si>
  <si>
    <t>MJCC LARGE</t>
  </si>
  <si>
    <t>MJCC SMALL</t>
  </si>
  <si>
    <t>OTIAN LC/PC CSPOC SPLICING BOX</t>
  </si>
  <si>
    <t>DOOR POLE GALV REPLACEMENT</t>
  </si>
  <si>
    <t>TERMINATION OPTICAL LC 5M</t>
  </si>
  <si>
    <t>TERMINATION OPTICAL LC 15M</t>
  </si>
  <si>
    <t>LETTER N POLE PLASTIC BAG 50</t>
  </si>
  <si>
    <t>LETTER W POLE PLASTIC BAG 50</t>
  </si>
  <si>
    <t>ABOVE GRD DROP WIRE CLSURE OBS</t>
  </si>
  <si>
    <t>SOSA BREAKOUT 1X4 2A (BAG 5)</t>
  </si>
  <si>
    <t>TERMINATION OPTICAL LC DUPLEX</t>
  </si>
  <si>
    <t>EF/2A PLUG (BAG OF 5) OBS</t>
  </si>
  <si>
    <t>OTIAN MULTII-CCT SPICG BX 24 T</t>
  </si>
  <si>
    <t>MJC Latch Opening Key (OBSOLETE)</t>
  </si>
  <si>
    <t>FTTP OH BFD (6 X 2.7MM)</t>
  </si>
  <si>
    <t>BFT CONNECTOR 6MM TO 6MM</t>
  </si>
  <si>
    <t>FTTP OH BFD CLAMP PK 10 OBS</t>
  </si>
  <si>
    <t>CABLE EQMT 2502F  4W</t>
  </si>
  <si>
    <t>PROTECTOR MODULE 6D (BOX 100)</t>
  </si>
  <si>
    <t>PROTECTOR 23C (BOX OF 10)</t>
  </si>
  <si>
    <t>PROTECTOR MODULE 1B</t>
  </si>
  <si>
    <t>PROTECTOR MODULE 9C</t>
  </si>
  <si>
    <t>WIRE EARTHING 9141A/IW</t>
  </si>
  <si>
    <t>WIRE EARTHING 9511A</t>
  </si>
  <si>
    <t>WIRE EQUIPMENT 1506</t>
  </si>
  <si>
    <t>WIRE EQUIPMENT 2506 OBS</t>
  </si>
  <si>
    <t>WIRE EQUIPMENT 2711 OBS</t>
  </si>
  <si>
    <t>CABLE PET 2/0.5 (200M REELS)</t>
  </si>
  <si>
    <t>CABLE EQMT 2502G 4W</t>
  </si>
  <si>
    <t>WIRE JUMPER 9541/600 B/Y OBS</t>
  </si>
  <si>
    <t>WIRE JUMPER 9560/600 O/T OBS</t>
  </si>
  <si>
    <t>WIRE JUMPER 9562/ 600</t>
  </si>
  <si>
    <t>WIRE CONNCTR 9541 2W/0.5MM OBS</t>
  </si>
  <si>
    <t>WIRE JUMPER 7557/2W</t>
  </si>
  <si>
    <t>WIRE JUMPER 7559/2W</t>
  </si>
  <si>
    <t>WIRE CON 9557 2W/0.5MM 400 OBS</t>
  </si>
  <si>
    <t>WIRE JUMPER 8541/600 OWGSE</t>
  </si>
  <si>
    <t>WIRE JUMPER 8558/600 OWGSE</t>
  </si>
  <si>
    <t>WIRE JUMPER 8562/600</t>
  </si>
  <si>
    <t>WIRE JUMPER 7541</t>
  </si>
  <si>
    <t>CABLE INTERNAL 4 CR 10PR OBS</t>
  </si>
  <si>
    <t>CABLE INTERNAL 4 CR 50 PR OBS</t>
  </si>
  <si>
    <t>CABLE INTERNAL 5 CR 3 PR OBS</t>
  </si>
  <si>
    <t>CABLE INTERNAL 5 CR 6 PR OBS</t>
  </si>
  <si>
    <t>CABLE INTERNAL 5 CR 10 PR OBS</t>
  </si>
  <si>
    <t>CABLE INT5 CR 20 PR 1S OBS</t>
  </si>
  <si>
    <t>OBS CABLE INTERNAL 6 CR 10 PR</t>
  </si>
  <si>
    <t>CABLE INTERNAL 9 CR 1 PR W&amp;B</t>
  </si>
  <si>
    <t>CABLE EQMT 2503F 6W OBS</t>
  </si>
  <si>
    <t>CABLE EQMT 2503G 6W OBS</t>
  </si>
  <si>
    <t>CABLE EQMT 2504F 8W</t>
  </si>
  <si>
    <t>CABLE EQMT 2506H 12W</t>
  </si>
  <si>
    <t>CABLE EQMT 2510EG</t>
  </si>
  <si>
    <t>CABLE EQMT 2520EH 40W</t>
  </si>
  <si>
    <t>CABLE EQMT 2520EG 41W</t>
  </si>
  <si>
    <t>CABLE INTERNAL 4 CR 6 PR OBS</t>
  </si>
  <si>
    <t>CABLE EQMT 2503FS OBS</t>
  </si>
  <si>
    <t>CABLE EQMT 2506G</t>
  </si>
  <si>
    <t>CABLE COAX 3002/500</t>
  </si>
  <si>
    <t>CABLE EQMT 2581EH OBSOLETE</t>
  </si>
  <si>
    <t>CABLE COAX 3002/100</t>
  </si>
  <si>
    <t>CAT 5 3PR</t>
  </si>
  <si>
    <t>WIRE JUMPER 9558/600 OBS</t>
  </si>
  <si>
    <t>KJO 11A CONSUMABLES KIT</t>
  </si>
  <si>
    <t>TRAY OPTICAL 9A</t>
  </si>
  <si>
    <t>PORT REDUCER BF 4 TUBE BAG 5</t>
  </si>
  <si>
    <t>PORT REDUCER BF 7 TUBE BAG 5</t>
  </si>
  <si>
    <t>POLE IDENTIFICATION LABELS</t>
  </si>
  <si>
    <t>LABEL - LADDERS DO NOT USE</t>
  </si>
  <si>
    <t>EXT NTE - LTM (LINE TERM MOD)</t>
  </si>
  <si>
    <t>ABOVE GROUND DROP WIRE CLOSURE</t>
  </si>
  <si>
    <t>FILTER  REDCARE SERVICES 9000</t>
  </si>
  <si>
    <t>CLEAT WIRING 11B WHITE OBS</t>
  </si>
  <si>
    <t>HZ CLOSURE SEALANT 10B</t>
  </si>
  <si>
    <t>CS10B PORT INSERTS (ROUND)</t>
  </si>
  <si>
    <t>CS10B PORT INSERTS(TRIANGULAR)</t>
  </si>
  <si>
    <t>ADDRESSABLE PRSSURE TRNSDCR 2D</t>
  </si>
  <si>
    <t>PORT REDUCER BF 1 / 2 TUBE</t>
  </si>
  <si>
    <t>DOOR STAYS FOR CCC 5 6 &amp; 7</t>
  </si>
  <si>
    <t>BFT 5MM CLOSEDOWN ASSEMBLY MK3</t>
  </si>
  <si>
    <t>DRAW ROPE 1 BAGGED 250M</t>
  </si>
  <si>
    <t>C/E MECHANICAL CLSRE SMALL NP</t>
  </si>
  <si>
    <t>I/L MECH CLSRE SMALL (NP)</t>
  </si>
  <si>
    <t>C/E MECH CLSRE LARGE (NP)</t>
  </si>
  <si>
    <t>I/L MECH CLSRE LARGE (NP)</t>
  </si>
  <si>
    <t>2-2 BRANCH PLUG (BAG OF 10)</t>
  </si>
  <si>
    <t>BRANCH PLUG 3/0 BAG OF 10</t>
  </si>
  <si>
    <t>BRANCH PLUG 0/4    OBS</t>
  </si>
  <si>
    <t>EF/2A PLUG BAG OF 10</t>
  </si>
  <si>
    <t>PORT REDUCER (M) BAG OF 10</t>
  </si>
  <si>
    <t>PORT REDUCER (L) BAG OF 10</t>
  </si>
  <si>
    <t>DW/2PR PLUG BAG OF 10</t>
  </si>
  <si>
    <t>BLANKING PLUGS (BAG OF 10)NGA</t>
  </si>
  <si>
    <t>MOBRA BRACKETS FOR MJB 106 OBS</t>
  </si>
  <si>
    <t>OPTICAL PATCHING SHELF SC/APC</t>
  </si>
  <si>
    <t>10/14MM SUBDUCT I/L CONN OBS</t>
  </si>
  <si>
    <t>ANTI CREEPAGE DEVICE</t>
  </si>
  <si>
    <t>FDC STRIPPING TOOL OBS</t>
  </si>
  <si>
    <t>10/14MM SUB DUCT 120M UOI REEL</t>
  </si>
  <si>
    <t>OVERHEAD FIBRE DROP LABEL</t>
  </si>
  <si>
    <t>FDC  M JOINT POLE TOP BKT OBS</t>
  </si>
  <si>
    <t>CLEAT WRG 11B BLACK BOX100 OBS</t>
  </si>
  <si>
    <t>WASHER GALV 19 (BOX OF 770)OBS, rep by 073202</t>
  </si>
  <si>
    <t>ANCHOR STAY 2 (1.5M)</t>
  </si>
  <si>
    <t>ANCHOR STAY 2 (2.0M)</t>
  </si>
  <si>
    <t>I/L MECH CLSRE XLARGE (NP)</t>
  </si>
  <si>
    <t>WIRE CONNCTR 12541 YELL/BLUE</t>
  </si>
  <si>
    <t>PROTEC CBL ABRASION 1 (BAG 20)</t>
  </si>
  <si>
    <t>PROTEC CBL ABRASION 2 (BAG 10)</t>
  </si>
  <si>
    <t>PROTEC CBL ABRASION 3 (BAG 10)</t>
  </si>
  <si>
    <t>PROTEC CBL ABRASION 4 (BAG 10)</t>
  </si>
  <si>
    <t>PROTEC CBL ABRASION 5 (BAG 10)</t>
  </si>
  <si>
    <t>FTTP 1BFT UG (6 X 2.7MM)</t>
  </si>
  <si>
    <t>GAUGE PRESSURE 2A</t>
  </si>
  <si>
    <t>OCR SUB-RACK 1A</t>
  </si>
  <si>
    <t>HUAWEI STAR SHAPED KEY</t>
  </si>
  <si>
    <t>KEY SECURITY 1A (LOCKABLE F&amp;C)</t>
  </si>
  <si>
    <t>LOW COST BOX CONN 18A OWGSE</t>
  </si>
  <si>
    <t>LOW COST BOX CONN 19A OWGSE</t>
  </si>
  <si>
    <t>U/G KIT - LOW COST BOX CON 18A</t>
  </si>
  <si>
    <t>U/G KIT-LOWCOST BOXCON 19A OBS</t>
  </si>
  <si>
    <t>SPARE LID FOR BOX CON 18A</t>
  </si>
  <si>
    <t>SPARE LID FOR BOX CON 19A</t>
  </si>
  <si>
    <t>SPLICING BOX 2A (FTTC)SEE TEXT</t>
  </si>
  <si>
    <t>EARTH BONDING KIT</t>
  </si>
  <si>
    <t>MCCS BIX CONNECTOR A (NGA)</t>
  </si>
  <si>
    <t>OBS PROT SPLICE 5A(PK OF 100)</t>
  </si>
  <si>
    <t>FBRE OPT CON CLN STK LC/MU NGA</t>
  </si>
  <si>
    <t>BLANKING PLUGS (BAG OF 10)OBS</t>
  </si>
  <si>
    <t>MCCS BIX RETAINER D/A.</t>
  </si>
  <si>
    <t>MCCS BIX RETAINER E/A. OBS</t>
  </si>
  <si>
    <t>MCCS BIX DESGNATN LABEL 1(NGA)</t>
  </si>
  <si>
    <t>COIL LOADING UNICOIL 88MH 3AF</t>
  </si>
  <si>
    <t>WIRE CONTINUITY 30/0.25 BLACK</t>
  </si>
  <si>
    <t>WIRE LASHING 1B (REEL = 75M)</t>
  </si>
  <si>
    <t>WIRE COPPER SOFT 1/1.40</t>
  </si>
  <si>
    <t>WIRE STEEL 7/2.00</t>
  </si>
  <si>
    <t>WIRE LASHING 2A OBS</t>
  </si>
  <si>
    <t>FTTP DROPTUBE MNIFOLD 1A OBS</t>
  </si>
  <si>
    <t>CABLE DROPWIRING 10B/350M OBS</t>
  </si>
  <si>
    <t>CABLE DOWNLEAD 1 BROWN  OBS</t>
  </si>
  <si>
    <t>CABLE DOWNLEAD 1 CREAM</t>
  </si>
  <si>
    <t>CABLE DOWNLEAD 1 GREY OBS</t>
  </si>
  <si>
    <t>CABLE DOWNLEAD 1 WHITE OBS</t>
  </si>
  <si>
    <t>BLOWN FIBRE BNDL SM MK2 4/6000</t>
  </si>
  <si>
    <t>B/F BUNDLE SNG MODE MK2 4/1000</t>
  </si>
  <si>
    <t>B/F BUNDLE SNG MODE MK2 2/2000</t>
  </si>
  <si>
    <t>BLN FBR BNDL SM MK2 4/2000 OBS</t>
  </si>
  <si>
    <t>BLN FBR TB MK2 LRG 6-8M OBS</t>
  </si>
  <si>
    <t>BLN FBR TUB MK2 LRG 6-8M OBS</t>
  </si>
  <si>
    <t>CABLE DROPWIRING 12</t>
  </si>
  <si>
    <t>CABLE PET 10/0.5 (REEL OF 200M</t>
  </si>
  <si>
    <t>CABLE PET 20/0.5 (REEL OF 100M</t>
  </si>
  <si>
    <t>CABLE PET 20/0.5 (REEL OF 200M</t>
  </si>
  <si>
    <t>CABLE PET 50/0.5 (REEL OF 100M</t>
  </si>
  <si>
    <t>BLOWN FIBRE CLOSURE 1 CLAMP</t>
  </si>
  <si>
    <t>BLOWN FIBRE BNDL SM MK2 2/1000</t>
  </si>
  <si>
    <t>TERMINATION OPTICAL 8001C/05M</t>
  </si>
  <si>
    <t>TERMINATION OPTICAL 8001C/15M</t>
  </si>
  <si>
    <t>CABLE DOWN LEAD PACK BROWN</t>
  </si>
  <si>
    <t>CABLE DOWN LEAD PACK GREY OBS</t>
  </si>
  <si>
    <t>CABLE DOWN LEAD PACK WHITE</t>
  </si>
  <si>
    <t>PATCHCORD OPTICAL SC/FC 1METRE</t>
  </si>
  <si>
    <t>TERMINATION OPTICAL SC 15M</t>
  </si>
  <si>
    <t>TERMINATION OPTICAL SC 5M</t>
  </si>
  <si>
    <t>COUPLER OPTICAL FIBRE SC</t>
  </si>
  <si>
    <t>HZ RESIN PACK 6C</t>
  </si>
  <si>
    <t>OVERHEAD MANIFOLD 1A</t>
  </si>
  <si>
    <t>FTTP UG MANIFOLD 1A</t>
  </si>
  <si>
    <t>NGA BFT IN LINE JOINT 4MM-4MM</t>
  </si>
  <si>
    <t>AVIAT CABLE RJ45-HD 45DEG</t>
  </si>
  <si>
    <t>BFT 4MM END CAP</t>
  </si>
  <si>
    <t>FTTP AGGREGATION NODE 1A OBS</t>
  </si>
  <si>
    <t>SPLITTER NODE OPTION 4 OBS</t>
  </si>
  <si>
    <t>MOBRA MOUNT PLATE AGN1A &amp; GJ3A</t>
  </si>
  <si>
    <t>2 X 32 OPTICAL SPLITTER DEVICE</t>
  </si>
  <si>
    <t>FTTP 24 ADDRESS POINT FDP OBS</t>
  </si>
  <si>
    <t>24FDP MOBRA MOUNTING PLATE OBS</t>
  </si>
  <si>
    <t>PROTECTOR SPLICE 6 (PK OF 100)</t>
  </si>
  <si>
    <t>OBS NO DRILL MOBRA (JUF 10)</t>
  </si>
  <si>
    <t>NO DRILL MOBRA (JUF 4&amp;6) OBS</t>
  </si>
  <si>
    <t>OBS JF2 MOBRAS</t>
  </si>
  <si>
    <t>CONDUIT FLEXIBLE 25MM 50M DRUM</t>
  </si>
  <si>
    <t>DROPWIRE BRACKET 51</t>
  </si>
  <si>
    <t>RCD 300MA FOR NGA ONLY</t>
  </si>
  <si>
    <t>FILTER COMPRESSOR 1A X 1</t>
  </si>
  <si>
    <t>CABLE ELP 6181Y 25MM BL/BL 50M</t>
  </si>
  <si>
    <t>CABLE ELP 6181Y 25MM BR/BR 50M</t>
  </si>
  <si>
    <t>NGA  32 WAY SPLITTER MODULE</t>
  </si>
  <si>
    <t>SDMB6 IN-LINE CONNECTOR 14MM</t>
  </si>
  <si>
    <t>SDMB6 END CAP 14MM (BAG 10)</t>
  </si>
  <si>
    <t>SDMB6 MINI CABLE SEAL 14MM OBS</t>
  </si>
  <si>
    <t>CLEAT WIRING 11B BROWN X 100</t>
  </si>
  <si>
    <t>MCCS BIX DESGNATN LABEL 1 X20</t>
  </si>
  <si>
    <t>MCCS BIX CONNECTOR A X 20</t>
  </si>
  <si>
    <t>MCCS BIX RETAINER D/A X 10</t>
  </si>
  <si>
    <t>MCCS BIX RETNR E/A X10</t>
  </si>
  <si>
    <t>BFB SM MK2 4/2000 NON-VMI</t>
  </si>
  <si>
    <t>FTTP CSP TO ONT 1F CBL 30M BLK</t>
  </si>
  <si>
    <t>HYDRA 8F-BLUE 15M ECI-GPLT8</t>
  </si>
  <si>
    <t>HYDRA 12F-GREEN 15M ECI TENI-U</t>
  </si>
  <si>
    <t>HYDRA 10F-GRN 15M HUAWEI E48A</t>
  </si>
  <si>
    <t>CABLE DROPWIRING 15 REEL 350M</t>
  </si>
  <si>
    <t>FTTP AGGREGATION NODE 2A</t>
  </si>
  <si>
    <t>BT BUSINESS HUB  3</t>
  </si>
  <si>
    <t>21CN HUA SYSTEM CONTROL AND CO</t>
  </si>
  <si>
    <t>BFD BLOWN FIBRE BEAD (PK 100)</t>
  </si>
  <si>
    <t>FTTP 32FDP (PRYSMIAN)</t>
  </si>
  <si>
    <t>CABLE DROPWIRING 11/350M OBS</t>
  </si>
  <si>
    <t>BFT 2.7/4.0 CONN CDT FLEX (10)</t>
  </si>
  <si>
    <t>SDMB6 MINI CABLE SEAL/GLANDX10</t>
  </si>
  <si>
    <t>AUTO-RCD FOR NGA 230V 40A</t>
  </si>
  <si>
    <t>DUCT GAS SEAL 25/17</t>
  </si>
  <si>
    <t>2.7/6.0MM BFT END CAPS BAG OBS</t>
  </si>
  <si>
    <t>7MM CLAMP 36 ULW OH CABLE OBS</t>
  </si>
  <si>
    <t>FTTP POLE MOUNTED 32FDP OBS</t>
  </si>
  <si>
    <t>FTTP POLE MOUNTED 12FDP OBS</t>
  </si>
  <si>
    <t>FTTP 36F EXTERNAL LOCKING M</t>
  </si>
  <si>
    <t>FTTP 36F ULW AC  CUTTER - OBS</t>
  </si>
  <si>
    <t>MOBRA BRACKET/FRAME (JUF 10&amp;11</t>
  </si>
  <si>
    <t>MOBRA BRACKET/FRAME  (JUF 4&amp;6)</t>
  </si>
  <si>
    <t>MOBRA ARM FOR AGG NODE &amp; SPLIT</t>
  </si>
  <si>
    <t>POLE MOUNTED DP KEY PK 2</t>
  </si>
  <si>
    <t>PROTECTOR MODULE 6D (EACH)</t>
  </si>
  <si>
    <t>SPLITTER NODE 2A</t>
  </si>
  <si>
    <t>COF205 SPLIT CONDUIT PROT 50M</t>
  </si>
  <si>
    <t>32AP JOINT - CABLE ENTRY KIT</t>
  </si>
  <si>
    <t>FTTP UG 32 PRIMARY SPLIT. NODE</t>
  </si>
  <si>
    <t>PM FDP 1 ELEMENT BREAKOUT KIT</t>
  </si>
  <si>
    <t>PM FDP 3 ELEMENT BREAKOUT KIT</t>
  </si>
  <si>
    <t>LABEL PRE-CLIMB CHECK BAG 50</t>
  </si>
  <si>
    <t>VERTICAL STAY BRACKET</t>
  </si>
  <si>
    <t>PLUG 4A/B (BRANCH PLUG 0/4)</t>
  </si>
  <si>
    <t>FTTP UG TRANSITION JOINT OBS</t>
  </si>
  <si>
    <t>TUBE INTERCEPT JOINT 6MM BFT</t>
  </si>
  <si>
    <t>BLOWN FIBRE BUNDLE SM 8/3000</t>
  </si>
  <si>
    <t>ANCHOR CABLE 4</t>
  </si>
  <si>
    <t>AIR CHECK</t>
  </si>
  <si>
    <t>BRACKET CABLE BEARER 3</t>
  </si>
  <si>
    <t>BRACKET CABLE BEARER 5</t>
  </si>
  <si>
    <t>BRACKET CABLE BEARER 8</t>
  </si>
  <si>
    <t>BRACKET CABLE BEARER 12</t>
  </si>
  <si>
    <t>BRACKET CABLE BEARER 18</t>
  </si>
  <si>
    <t>BRACKET CABLE BEARER 24</t>
  </si>
  <si>
    <t>BRACKET PRESSURE GAUGE OBS</t>
  </si>
  <si>
    <t>CABLE BEARER WALL 1</t>
  </si>
  <si>
    <t>CABLE BEARER WALL 2</t>
  </si>
  <si>
    <t>CABLE BEARER WALL 3</t>
  </si>
  <si>
    <t>CABLE BEARER WALL 5</t>
  </si>
  <si>
    <t>CABLE BEARER WALL 12</t>
  </si>
  <si>
    <t>CABLE SUPPORT 1 – 0.83m</t>
  </si>
  <si>
    <t>CABLE SUPPORT 4 – 2.1m</t>
  </si>
  <si>
    <t>CABLE SUPPORT 5</t>
  </si>
  <si>
    <t>CAPPING 22</t>
  </si>
  <si>
    <t>CAPPING STEEL 1.</t>
  </si>
  <si>
    <t>CAPPING STEEL 2  OBS</t>
  </si>
  <si>
    <t>CAPPING STEEL 4</t>
  </si>
  <si>
    <t>CAPPING STEEL 5</t>
  </si>
  <si>
    <t>NUT SEAL CAPTIVE 1A</t>
  </si>
  <si>
    <t>NUT SEAL CAPTIVE 1B</t>
  </si>
  <si>
    <t>CONNECTOR CMPN 1 1/4X1/4 STR</t>
  </si>
  <si>
    <t>CONNECTOR CMPN 1 1/4X3/8 STR</t>
  </si>
  <si>
    <t>CONNECTOR CMPN 1 3/8X3/8 STR</t>
  </si>
  <si>
    <t>CONNECTOR CMPN 1 1/4X1/4X1/4 T</t>
  </si>
  <si>
    <t>CONNECTOR CMPN 1 1/4X1/4 ELB</t>
  </si>
  <si>
    <t>CONNECTOR CMPN 1 3/8X3/8X1/4 T</t>
  </si>
  <si>
    <t>CONNECTOR CMPN 1 3/8ODX1/4 SC</t>
  </si>
  <si>
    <t>OBS GAUGE PRESSURE  2</t>
  </si>
  <si>
    <t>IRON ANCHOR 4</t>
  </si>
  <si>
    <t>VALVE AIR 1</t>
  </si>
  <si>
    <t>MOUNTING CABINET</t>
  </si>
  <si>
    <t>NUT SEAL CAPTIVE 1C</t>
  </si>
  <si>
    <t>NUT SEAL CAPTIVE 1D OBS</t>
  </si>
  <si>
    <t>PAPER INSULATING 2 INCH WIDE</t>
  </si>
  <si>
    <t>PIN BRIDGING 4 YELLOW OBS</t>
  </si>
  <si>
    <t>PIN LOCKING CABLE BEARER</t>
  </si>
  <si>
    <t>PIN STEEL 2 7/8</t>
  </si>
  <si>
    <t>PIN STEEL 2 1 1/8</t>
  </si>
  <si>
    <t>POST JOINTING LARGE</t>
  </si>
  <si>
    <t>CAP VALVE AIR 3</t>
  </si>
  <si>
    <t>7BFT 4.5/6.0MM CONN CDT FLEX</t>
  </si>
  <si>
    <t>BFT 6MM TO 3MM WATER BLCK CONN</t>
  </si>
  <si>
    <t>BFT 6MM END CAP</t>
  </si>
  <si>
    <t>STRIP BINDING</t>
  </si>
  <si>
    <t>TAPE ADHESIVE RUBBER 25MM</t>
  </si>
  <si>
    <t>TAPE SEALING 3 - 50MM</t>
  </si>
  <si>
    <t>TAPE PLASTIC ADHESIVE CRM 25MM</t>
  </si>
  <si>
    <t>TAPE SELF AMALGAMATING OBS</t>
  </si>
  <si>
    <t>VALVE AIR 4</t>
  </si>
  <si>
    <t>VALVE AIR 5</t>
  </si>
  <si>
    <t>COLLETS PAIR 1/50 SETS</t>
  </si>
  <si>
    <t>COLLET PAIR 51/100SETS</t>
  </si>
  <si>
    <t>COLLET PAIR 101/200 SETS</t>
  </si>
  <si>
    <t>COLLET PAIR 201/300 SETS</t>
  </si>
  <si>
    <t>COLLET PAIR 301/400 SETS OBS</t>
  </si>
  <si>
    <t>COLLET PAIR 401/500 SETS</t>
  </si>
  <si>
    <t>COLLET PAIR 501/600 SETS OBS</t>
  </si>
  <si>
    <t>COLLET PAIR 601/700 SETS</t>
  </si>
  <si>
    <t>COLLET PAIR 701/800 SETS</t>
  </si>
  <si>
    <t>POLE MOUNTED TRANSITN JNT OBS</t>
  </si>
  <si>
    <t>FTTP PM 32 PRIMARY SPLIT. NODE</t>
  </si>
  <si>
    <t>POLE MOUNTED SPLITTER DP</t>
  </si>
  <si>
    <t>FTTP 36F ULW OH CABLE PORT KIT</t>
  </si>
  <si>
    <t>VALVE AIR 6</t>
  </si>
  <si>
    <t>INSERT CONNECTOR COMPRESSION 4</t>
  </si>
  <si>
    <t>CABLE SUPPORT 8 OBS</t>
  </si>
  <si>
    <t>CONTACTOR PRSSURSD CABLE 2 OBS</t>
  </si>
  <si>
    <t>CONNECTOR CMPN 1 3/8X3/8 ELB</t>
  </si>
  <si>
    <t>TUBING PLASTIC FLXBL 30MM ID</t>
  </si>
  <si>
    <t>TUBING PLASTIC FLXBL 40MM ID</t>
  </si>
  <si>
    <t>CLAMP 7A/1 OBS</t>
  </si>
  <si>
    <t>CLAMP 7A/3</t>
  </si>
  <si>
    <t>CLAMP 7A/4</t>
  </si>
  <si>
    <t>CLAMP 7A/5</t>
  </si>
  <si>
    <t>CLAMP 7A/6</t>
  </si>
  <si>
    <t>TUBING PLASTIC FLXBL 20MM ID</t>
  </si>
  <si>
    <t>ADAPTER VALVE AIR 1</t>
  </si>
  <si>
    <t>TAPE 11A (500M COIL)</t>
  </si>
  <si>
    <t>COVER BLCK TRMNAL 42  OBS</t>
  </si>
  <si>
    <t>STRAP CABLE FIXING 1 NATURAL</t>
  </si>
  <si>
    <t>TUBING POLYETHYLENE 1/4 200M</t>
  </si>
  <si>
    <t>BRACKET CN10500 OBS</t>
  </si>
  <si>
    <t>SOLDER 4 (071818)</t>
  </si>
  <si>
    <t>CLAMP CN10817</t>
  </si>
  <si>
    <t>DRAW ROPE 1 - 500M EACH</t>
  </si>
  <si>
    <t>RESIN PACK 6B OBS</t>
  </si>
  <si>
    <t>SOLUTION LEAK DETECTING 3</t>
  </si>
  <si>
    <t>BUSH TRUNKING 1</t>
  </si>
  <si>
    <t>SLEEVING 12/12MM ID</t>
  </si>
  <si>
    <t>SLEEVING 12/15MM ID</t>
  </si>
  <si>
    <t>BOLT EXPANSION 1A</t>
  </si>
  <si>
    <t>KIT 267A  (PACK OF 10) OBS</t>
  </si>
  <si>
    <t>SLEEVE 31A CLAMP</t>
  </si>
  <si>
    <t>SLEEVE 31A GASKET</t>
  </si>
  <si>
    <t>STRIP CROSS CONNEXION 2</t>
  </si>
  <si>
    <t>CLAMP 7A/2</t>
  </si>
  <si>
    <t>SLEEVING 12/22MM ID (10M COIL)</t>
  </si>
  <si>
    <t>PLATE PROTECTION 42A</t>
  </si>
  <si>
    <t>TAPE REINFORCING 50MM</t>
  </si>
  <si>
    <t>MARKER CABLE 2</t>
  </si>
  <si>
    <t>COVER 101A</t>
  </si>
  <si>
    <t>BOX CD2722</t>
  </si>
  <si>
    <t>NAIL BONDING (5KG BOX NAILS)</t>
  </si>
  <si>
    <t>CAP SEALING 16A</t>
  </si>
  <si>
    <t>CAP SEALING 16C</t>
  </si>
  <si>
    <t>CAP SEALING 16D</t>
  </si>
  <si>
    <t>CAP SEALING 16E</t>
  </si>
  <si>
    <t>CAP SEALING 16F</t>
  </si>
  <si>
    <t>KIT REPAIR 5A</t>
  </si>
  <si>
    <t>KIT REPAIR 10A</t>
  </si>
  <si>
    <t>KIT JNT CLSR 1A (OBS)</t>
  </si>
  <si>
    <t>KIT JNT CLSR 1B  OBS</t>
  </si>
  <si>
    <t>KIT JNT CLSR 1C  OBS</t>
  </si>
  <si>
    <t>KIT REPAIR 11A</t>
  </si>
  <si>
    <t>KIT REPAIR 11B</t>
  </si>
  <si>
    <t>TUBING PLASTIC FLXBL 50MM ID</t>
  </si>
  <si>
    <t>TUBING PLASTIC FLXBL 60MM ID</t>
  </si>
  <si>
    <t>BLOCK INSERT 1A OBS</t>
  </si>
  <si>
    <t>BLOCK INSERT 2A OBS</t>
  </si>
  <si>
    <t>BLOCK TERMINAL 71A</t>
  </si>
  <si>
    <t>TAPE CABLING ADHESIVE 50MM</t>
  </si>
  <si>
    <t>COMPOUND 16A</t>
  </si>
  <si>
    <t>TUBING PLASTIC FLXBL 70MM ID</t>
  </si>
  <si>
    <t>SLEEVE PE JOINTING 4A</t>
  </si>
  <si>
    <t>SLEEVE PE JOINTING 5A</t>
  </si>
  <si>
    <t>SLEEVE PE JOINTING 6A</t>
  </si>
  <si>
    <t>SLEEVE PE JOINTING 11A</t>
  </si>
  <si>
    <t>SLEEVE PE JOINTING 16A</t>
  </si>
  <si>
    <t>KIT REPAIR 11D</t>
  </si>
  <si>
    <t>KIT REPAIR 11E</t>
  </si>
  <si>
    <t>KIT REPAIR 11F</t>
  </si>
  <si>
    <t>CAPPING 25</t>
  </si>
  <si>
    <t>STRAP CABLE FIXING 1C NAT OBS</t>
  </si>
  <si>
    <t>KIT REPAIR 11C</t>
  </si>
  <si>
    <t>HZ RESIN PACK 9B</t>
  </si>
  <si>
    <t>STRAP CABLE FIXING 2A NTRL OBS</t>
  </si>
  <si>
    <t>TUBING PLASTIC FLXBL 16MM ID</t>
  </si>
  <si>
    <t>CONNECTOR AIR HT SHRINKABLE 1C</t>
  </si>
  <si>
    <t>CONNECTOR WIRE INS 8C</t>
  </si>
  <si>
    <t>BRACKET JOINT BOX PLASTIC</t>
  </si>
  <si>
    <t>BLOCK TERMINAL 66B</t>
  </si>
  <si>
    <t>TKG 100X50 LGHT FRNCH GREY(2M)</t>
  </si>
  <si>
    <t>CONNECTOR SCREEN 1A BAG 50</t>
  </si>
  <si>
    <t>KIT JNT CLSR 4A</t>
  </si>
  <si>
    <t>KIT JNT CLSR 4B</t>
  </si>
  <si>
    <t>COVER SLIDE-ON FOR BT 41A</t>
  </si>
  <si>
    <t>CLEAT WRG 6MM BLK BFD &amp; HYBRID</t>
  </si>
  <si>
    <t>KIT SLEEVING HT SHRNKBLE 3A</t>
  </si>
  <si>
    <t>STRAP CABLE FIXING 10A BLACK</t>
  </si>
  <si>
    <t>KIT JNT CLSR 2A RAIL OBS</t>
  </si>
  <si>
    <t>KIT JNT CLSR 2B RAIL OBS</t>
  </si>
  <si>
    <t>KIT JNT CLSR 2C RAIL OBS</t>
  </si>
  <si>
    <t>KIT JNT CLSR 2D RAIL OBS</t>
  </si>
  <si>
    <t>KIT JNT CLSR 2E RAIL (OBS)</t>
  </si>
  <si>
    <t>KIT JNT CLSR 2F RAIL (OBS)</t>
  </si>
  <si>
    <t>KIT JNT CLSR 4C</t>
  </si>
  <si>
    <t>KIT JNT CLSR 4D</t>
  </si>
  <si>
    <t>CLEAT WIRING SELF ADHSV 6A WHT</t>
  </si>
  <si>
    <t>CLEAT WIRING SELF ADHSV 6B WHT</t>
  </si>
  <si>
    <t>CLEAT WIRING SELF ADHSV 6C WHT</t>
  </si>
  <si>
    <t>CLEAT WRG SELF ADH 6D WHT OBS</t>
  </si>
  <si>
    <t>STRAP CABLE FIXING 1A BLACK</t>
  </si>
  <si>
    <t>KIT JNT CLSR 4E</t>
  </si>
  <si>
    <t>KIT JNT CLSR 4F</t>
  </si>
  <si>
    <t>PLATE CABLE FIXING 3A.</t>
  </si>
  <si>
    <t>STRAP CABLE FIXING 12A BLACK</t>
  </si>
  <si>
    <t>KIT SLVING HT SHRNKBLE 11A OBS</t>
  </si>
  <si>
    <t>PLUG SCREW FIXING 3A OBS</t>
  </si>
  <si>
    <t>BRACKET CN14051</t>
  </si>
  <si>
    <t>COLLET MARKER 1 YELLOW SET A-Z</t>
  </si>
  <si>
    <t>COLLET MARKER 1 WH SET A-Z OBS</t>
  </si>
  <si>
    <t>COLLET MARKER 1 WHITE SET 0-9</t>
  </si>
  <si>
    <t>COVER SLIDE-ON FOR BT 41</t>
  </si>
  <si>
    <t>KIT REPAIR 17A</t>
  </si>
  <si>
    <t>COLLET MARKER 2 YELLOW SET 0-9</t>
  </si>
  <si>
    <t>CAPPING 26</t>
  </si>
  <si>
    <t>BLOWN FIBRE TUBE  BHD CONN 8MM</t>
  </si>
  <si>
    <t>OBS MCCS BIX CONNECTOR A</t>
  </si>
  <si>
    <t>MCCS BIX RETAINER D/A OBS</t>
  </si>
  <si>
    <t>MCCS BIX RETAINER E/A</t>
  </si>
  <si>
    <t>MCCS MS2 CABLE SEPARATOR</t>
  </si>
  <si>
    <t>MCCS MS2 CONNECTOR-D OBS</t>
  </si>
  <si>
    <t>MCCS MS2 CONNECTOR-E OBS</t>
  </si>
  <si>
    <t>MCCS MS2 MOUNT SET</t>
  </si>
  <si>
    <t>TAPE PLASTIC ADH YLW 25MM</t>
  </si>
  <si>
    <t>DESICCANT PACK 3</t>
  </si>
  <si>
    <t>OBS MCCS MS2 DESIGTN LBLS CONN</t>
  </si>
  <si>
    <t>MCCS MS2 DESIGTN LBLS MNT SET</t>
  </si>
  <si>
    <t>BRACKET CN14071 OBS</t>
  </si>
  <si>
    <t>BRACKET CN14089</t>
  </si>
  <si>
    <t>SLEEVE 30D OBS</t>
  </si>
  <si>
    <t>ADAPTER VALVE AIR 2</t>
  </si>
  <si>
    <t>SLEEVE 30A CLAMP</t>
  </si>
  <si>
    <t>SLEEVE 30A GASKET</t>
  </si>
  <si>
    <t>VALVE AIR 7 OBS</t>
  </si>
  <si>
    <t>BRACKET CN10711</t>
  </si>
  <si>
    <t>KIT JNT CLSR CAP ENDED 1C OBS</t>
  </si>
  <si>
    <t>KIT JNT CLSR CAP ENDED ID</t>
  </si>
  <si>
    <t>BLANKING PLATE 1A (OBSOLETE)</t>
  </si>
  <si>
    <t>MOUNTING BLOCK TERMINAL 1A</t>
  </si>
  <si>
    <t>CAP CONNECTOR COMPRESSION 1A</t>
  </si>
  <si>
    <t>SHEET RUBBER SELF ADHESIVE</t>
  </si>
  <si>
    <t>TUBING HT SHRNKBL 28/6MM</t>
  </si>
  <si>
    <t>TUBING HT SHRNKBL 41/12MM</t>
  </si>
  <si>
    <t>TUBING HT SHRNKBL 70/23MM</t>
  </si>
  <si>
    <t>STRAP CABLE FIXING 14A PK50</t>
  </si>
  <si>
    <t>SLEEVE 32K</t>
  </si>
  <si>
    <t>OBS CLEAT WIRING 11B BROWN</t>
  </si>
  <si>
    <t>CLEAT WIRING 11B CREAM X 250</t>
  </si>
  <si>
    <t>CLEAT WIRING 11B GREY X 250</t>
  </si>
  <si>
    <t>MOUNTING BLOCK TERMINAL 2A</t>
  </si>
  <si>
    <t>PLUG SCREW FIXING 4A</t>
  </si>
  <si>
    <t>SLEEVE 32B GASKET</t>
  </si>
  <si>
    <t>SLEEVE 32B CLAMP</t>
  </si>
  <si>
    <t>PROTECTOR SPLICE 3B</t>
  </si>
  <si>
    <t>KIT JOINTING O/F 10A</t>
  </si>
  <si>
    <t>ADAPTER CONTACTOR 2C OBS</t>
  </si>
  <si>
    <t>KIT JOINTING O/F 11A OBS</t>
  </si>
  <si>
    <t>3KIT JNT CLSR 13A OBS</t>
  </si>
  <si>
    <t>TRAY OPTICAL FIBRE 7B</t>
  </si>
  <si>
    <t>KIT JNT CLSR 4G</t>
  </si>
  <si>
    <t>KIT JNT CLSR 4H</t>
  </si>
  <si>
    <t>KIT JNT CLSR 4J</t>
  </si>
  <si>
    <t>KIT JNT CLSR 4K</t>
  </si>
  <si>
    <t>KIT JNT CLSR 4L</t>
  </si>
  <si>
    <t>KIT JNT CLSR 4M</t>
  </si>
  <si>
    <t>KIT JNT CLSR 4N</t>
  </si>
  <si>
    <t>TRAY OPTICAL FIBRE 8B</t>
  </si>
  <si>
    <t>CLAMP AERIAL CABLE 2</t>
  </si>
  <si>
    <t>CLAMP AERIAL CABLE 3</t>
  </si>
  <si>
    <t>CLAMP AERIAL CABLE 4</t>
  </si>
  <si>
    <t>CLAMP AERIAL CABLE 5</t>
  </si>
  <si>
    <t>CLAMP AERIAL CABLE 6</t>
  </si>
  <si>
    <t>CLAMP AERIAL CABLE 7</t>
  </si>
  <si>
    <t>WASHER GALVANISED 19 (QTY 770)</t>
  </si>
  <si>
    <t>CAP SEALING 19A</t>
  </si>
  <si>
    <t>CAP SEALING 20A</t>
  </si>
  <si>
    <t>CAP SEALING 20B</t>
  </si>
  <si>
    <t>CAP SEALING 20C</t>
  </si>
  <si>
    <t>CAP SEALING 20D</t>
  </si>
  <si>
    <t>TUBING ALUMINIUM 3/8 OBS</t>
  </si>
  <si>
    <t>OBS KRONE CONNECTOR E GREEN</t>
  </si>
  <si>
    <t>OBS KRONE CONNECTOR D BLUE</t>
  </si>
  <si>
    <t>MCCS KRONE DESIGNATION LABEL</t>
  </si>
  <si>
    <t>MCCS KRONE LABEL HOLDER BLUE</t>
  </si>
  <si>
    <t>MCCS KRONE LABEL HOLDER GREEN</t>
  </si>
  <si>
    <t>MCCS KRONE MOUNTING KIT 5</t>
  </si>
  <si>
    <t>MCCS KRONE TEST ADAPTOR PLATE</t>
  </si>
  <si>
    <t>KIT JNT CLSR 4/0</t>
  </si>
  <si>
    <t>KIT JNT CLSR 4P</t>
  </si>
  <si>
    <t>KIT JNT CLSR 4R</t>
  </si>
  <si>
    <t>KIT SLEEVING HT SHRNKBLE 5</t>
  </si>
  <si>
    <t>KIT VERTICAL AIRBLOCK 1</t>
  </si>
  <si>
    <t>KIT VERTICAL AIRBLOCK 2</t>
  </si>
  <si>
    <t>KIT VERTICAL AIRBLOCK 3</t>
  </si>
  <si>
    <t>KIT VERTICAL AIRBLOCK 4</t>
  </si>
  <si>
    <t>KIT VERTICAL AIRBLOCK 5</t>
  </si>
  <si>
    <t>KIT VERTICAL AIRBLOCK 6</t>
  </si>
  <si>
    <t>KIT JNT CLSRE CAP-END OBS</t>
  </si>
  <si>
    <t>KIT JOINT CLOSURE CAP-ENDED 1F</t>
  </si>
  <si>
    <t>HORIZONTAL AIRBLOCK KIT 2</t>
  </si>
  <si>
    <t>KIT HORIZ AIRBLOCK 4 OBS</t>
  </si>
  <si>
    <t>HORIZONTAL AIRBLOCK KIT 6</t>
  </si>
  <si>
    <t>COVER B/T 76 BLK KIT OBS</t>
  </si>
  <si>
    <t>COVER B/T 86 BLK KIT OBS</t>
  </si>
  <si>
    <t>KIT JNT CLSR 4S</t>
  </si>
  <si>
    <t>HZ RESIN PACK 2B</t>
  </si>
  <si>
    <t>BLOWN FIBRE TUBE  BHD CONN 5MM</t>
  </si>
  <si>
    <t>BFT 8MM CLOSEDOWN ASSEMBLY MK1</t>
  </si>
  <si>
    <t>BFT 5MM CLOSEDOWN ASSEMBLY MK1</t>
  </si>
  <si>
    <t>BFT 5MM AIRSTONE CONNECTOR</t>
  </si>
  <si>
    <t>BFT CONNECTOR 8MM TO 8MM</t>
  </si>
  <si>
    <t>BFT CONNECTOR 5MM TO 5MM</t>
  </si>
  <si>
    <t>DUCT SEAL 2A OBS</t>
  </si>
  <si>
    <t>DUCT SEAL 2B  OBSOLETE</t>
  </si>
  <si>
    <t>DUCT SEAL 1A (BOX OF 10)</t>
  </si>
  <si>
    <t>DUCT SEAL 1B (BOX 10)</t>
  </si>
  <si>
    <t>BOX CONNEXION 18A OBS</t>
  </si>
  <si>
    <t>BOX CONN HIGH SECUR 525A OBS</t>
  </si>
  <si>
    <t>KIT U/G ENH SEC BX CO 201/222</t>
  </si>
  <si>
    <t>SEAL SECURITY 1A BAG OF 50</t>
  </si>
  <si>
    <t>CAPPING STEEL 9 ELBOW</t>
  </si>
  <si>
    <t>CAPPING STEEL 10</t>
  </si>
  <si>
    <t>CAPPING STEEL 10 ELBOW</t>
  </si>
  <si>
    <t>SCREW SECURITY 1A BOX 200 OBS</t>
  </si>
  <si>
    <t>EXTERNAL PROTECTOR MODULE 2A</t>
  </si>
  <si>
    <t>DUCT SEAL 1C</t>
  </si>
  <si>
    <t>DUCT SEAL 1 INFLATION TOOL</t>
  </si>
  <si>
    <t>HZ DUCT SEAL 1 GAS CYLINDER</t>
  </si>
  <si>
    <t>DUCT SEAL 1 INSERT 1B</t>
  </si>
  <si>
    <t>DUCT SEAL 1 INSERT 1A (BOX 5)</t>
  </si>
  <si>
    <t>UNIVERSAL MANIFOLD 1-2 (PK 5)</t>
  </si>
  <si>
    <t>BLOWN FIBRE BEAD TYPE 4 OBS</t>
  </si>
  <si>
    <t>KIT JOINT CLOSURE 7 OBS</t>
  </si>
  <si>
    <t>ACCM ADDRESSBLE PRESS TRANS 8A</t>
  </si>
  <si>
    <t>ACCM SEALANT 1A OBS</t>
  </si>
  <si>
    <t>CLEATS WIRING 1A 28MM OBS</t>
  </si>
  <si>
    <t>PROTECTOR SPLCE 4A (PK OF 100)</t>
  </si>
  <si>
    <t>BLOWN FIBRE KIT 817B</t>
  </si>
  <si>
    <t>SLEEVE 30P</t>
  </si>
  <si>
    <t>SLEEVE 31P</t>
  </si>
  <si>
    <t>SLEEVE 32P</t>
  </si>
  <si>
    <t>BFT 5MM END CAP</t>
  </si>
  <si>
    <t>CONNECTOR WIRE INSUL11A (250)</t>
  </si>
  <si>
    <t>BOX CONN 16A GREY (BOX 20) OBS</t>
  </si>
  <si>
    <t>OBS BOX CONN 16A BROWN (20)</t>
  </si>
  <si>
    <t>BOX CONN 16A CREAM (BOX20) OBS</t>
  </si>
  <si>
    <t>BOX CONN 16A BLACK (BOX20) OBS</t>
  </si>
  <si>
    <t>BOX CONN 16A WHITE (BOX20) OBS</t>
  </si>
  <si>
    <t>BOX CONNEXION 19A OBS</t>
  </si>
  <si>
    <t>BFT 8MM END CAP</t>
  </si>
  <si>
    <t>COVER CAPPING STEEL 10</t>
  </si>
  <si>
    <t>SUB-DUCT MONOBORE 4 CONN STR 1</t>
  </si>
  <si>
    <t>OTIAN1 OVAL PORT KIT 1A OBS</t>
  </si>
  <si>
    <t>OTIAN1 FTWY BOX RAWBLT BRCK 1A</t>
  </si>
  <si>
    <t>OTIAN2 SOSA/SE 4 TRAY 1A</t>
  </si>
  <si>
    <t>OTIAN2 GAS BLK RESIN SYRNGE 1A</t>
  </si>
  <si>
    <t>OTIAN2 KEVLAR TERM UN KTU 1A</t>
  </si>
  <si>
    <t>OTIAN2 FOTP-CT-CBL-TBE XPTN 1A</t>
  </si>
  <si>
    <t>OTIAN2 SECO FIBRE BREAKOUT 1A</t>
  </si>
  <si>
    <t>PROTECTOR CABLE 1A (BAG = 10)</t>
  </si>
  <si>
    <t>OTIAN3 TRANSPRTN TUBE RED 1A</t>
  </si>
  <si>
    <t>OTIAN3 BRKOUT MANFD 1X4 1A OBS</t>
  </si>
  <si>
    <t>OTIAN GENERIC JOINT 2A OBS</t>
  </si>
  <si>
    <t>OTIAN MOBRA 2A OBS</t>
  </si>
  <si>
    <t>OTIAN SASA 2X4 2A OBSOLETE</t>
  </si>
  <si>
    <t>OTIAN SOSA SE6 2A</t>
  </si>
  <si>
    <t>OTIAN SOSA SC4 2A OBS</t>
  </si>
  <si>
    <t>OTIAN OVAL PORT KIT 2A</t>
  </si>
  <si>
    <t>OTIAN CIRCULAR PORT KIT 2A</t>
  </si>
  <si>
    <t>OTIAN LOOP MANAGER KIT 2A</t>
  </si>
  <si>
    <t>OTIAN CCJ UPGRADE KIT 2A</t>
  </si>
  <si>
    <t>OTIAN COF MOUNTING KIT 2A PK 2</t>
  </si>
  <si>
    <t>BFT 5MM WATER BLCK CONN</t>
  </si>
  <si>
    <t>BFT 8MM WATER BLCK CONN (10)</t>
  </si>
  <si>
    <t>OTIAN RESIN FUNNEL 2A PK 10</t>
  </si>
  <si>
    <t>OTIAN LONG CAP CONVER KIT 2A</t>
  </si>
  <si>
    <t>OTIAN CBL BRKOUT UNIT 2A PK 8</t>
  </si>
  <si>
    <t>OTIAN TUBE BEND KIT 2A</t>
  </si>
  <si>
    <t>OTIAN FIBRE GDNG PINS 2A PK100</t>
  </si>
  <si>
    <t>OBS OTIAN SPLICE TY SUPP PK 2A</t>
  </si>
  <si>
    <t>OTIAN GEN RACK CBLE MANG KIT2A</t>
  </si>
  <si>
    <t>OTIAN CLOSURE SUPPORT TOOL 2A</t>
  </si>
  <si>
    <t>OTIAN CBLE PREP TEMP KIT2A OBS</t>
  </si>
  <si>
    <t>OTIAN LOOP MANG ACCESS TOOL 2A</t>
  </si>
  <si>
    <t>OTIAN MOBRA LIFTING STRAP 2A</t>
  </si>
  <si>
    <t>OTIAN LOOP CABL INSERT TOOL 2A</t>
  </si>
  <si>
    <t>OTIAN MOBRA EXT TOOL 2A OBS</t>
  </si>
  <si>
    <t>OTIAN CBL ELEMNT BRKOUT 2A PK6</t>
  </si>
  <si>
    <t>BLOWN FIBRE GAS SEAL UNIT OBS</t>
  </si>
  <si>
    <t>BFT GAS BLK CONN 8MM TO 5MM</t>
  </si>
  <si>
    <t>BFT GAS BLK CONN 5MM TO 5MM</t>
  </si>
  <si>
    <t>TUBE SEALING CAP 5</t>
  </si>
  <si>
    <t>TUBE SEALING CAP 8MM PK10</t>
  </si>
  <si>
    <t>BLOWN FIB TUBE CONN 8-5MM PK10</t>
  </si>
  <si>
    <t>TUBE CONNECTOR 5-5MM (PK 10)</t>
  </si>
  <si>
    <t>TRANSPORT TUBE 8MM RED</t>
  </si>
  <si>
    <t>TRANSPORT TUBE 5MM GREEN</t>
  </si>
  <si>
    <t>FUNNEL TAPERED PLASTIC</t>
  </si>
  <si>
    <t>KJC 11D END CLAMP</t>
  </si>
  <si>
    <t>DUCT SEAL 1 ROPE ANCHOR</t>
  </si>
  <si>
    <t>OTIAN SHELF BRACKET KIT 2A</t>
  </si>
  <si>
    <t>OTIAN SPLICING SHELF 2A</t>
  </si>
  <si>
    <t>MOD JOINT CONN 10PR PLUGGABLE</t>
  </si>
  <si>
    <t>MODULAR JNTG CON 10 PAIR STGHT</t>
  </si>
  <si>
    <t>MOD JOINT CONN 10 PR HALF TAP</t>
  </si>
  <si>
    <t>MOD JOINT CONN 25PR PLUGGABLE</t>
  </si>
  <si>
    <t>MODULAR JOINT 25 PAIR STRAIGHT</t>
  </si>
  <si>
    <t>MODULAR JOINT 25 PAIR HALF TAP</t>
  </si>
  <si>
    <t>CABLE SUPPORT NO 9 – 1.1m</t>
  </si>
  <si>
    <t>DUCT SEAL 1 GUIDE 1</t>
  </si>
  <si>
    <t>TAPE TEMPORARY CLOSURE</t>
  </si>
  <si>
    <t>TUBNG POLY 1/4IN PVC SHEATHED</t>
  </si>
  <si>
    <t>PLUG PRESSURE 1</t>
  </si>
  <si>
    <t>PLUG PRESSURE 3</t>
  </si>
  <si>
    <t>CONE BLOCK NO 7</t>
  </si>
  <si>
    <t>KIT AIRBLOCK WRAP AROUND 1A</t>
  </si>
  <si>
    <t>KIT AIRBLOCK WRAP AROUND 1B</t>
  </si>
  <si>
    <t>OTIAN CONVERSION PLATE 2A</t>
  </si>
  <si>
    <t>KEVLAR RESTRAINT KIT 2A PK 10</t>
  </si>
  <si>
    <t>F&amp;C FOOTWAY 2C (EN124)</t>
  </si>
  <si>
    <t>TKG 50X25 COUPLER WHITE BENDEX</t>
  </si>
  <si>
    <t>TKG 50X50 WHITE (3M) BENDEX</t>
  </si>
  <si>
    <t>TKG 50X50 45 B/E WHITE BENDEX</t>
  </si>
  <si>
    <t>TKG 50X50 45 B/IT WHITE BENDEX</t>
  </si>
  <si>
    <t>TKG 75X75 WHITE (3M) BENDEX</t>
  </si>
  <si>
    <t>TKG 75X75 COUPLG WH BENDEX OBS</t>
  </si>
  <si>
    <t>TKG 25X16 WHITE (2M) BENDEX</t>
  </si>
  <si>
    <t>TKG 100X100 (3M) BENDEX</t>
  </si>
  <si>
    <t>OTIAN COUPLR DIR OPT FIBRE 5A</t>
  </si>
  <si>
    <t>OTIAN WAVELGTH DIV MULTPLEX 5A</t>
  </si>
  <si>
    <t>CONNR/VALVE AIR HEAT SHRNK 1A</t>
  </si>
  <si>
    <t>CONNR/VALVE AIR HEAT SHRNK 1B</t>
  </si>
  <si>
    <t>CONNR/VALVE AIR HEAT SHRNK 1C</t>
  </si>
  <si>
    <t>KIT JOINT CLOSURE CAP-ENDED 1H</t>
  </si>
  <si>
    <t>OBS KIT JOINT CLOS CAPENDED 1G</t>
  </si>
  <si>
    <t>OTIAN 240 FBRE CIRC PT KIT 1A</t>
  </si>
  <si>
    <t>SLVE 30 SRIS PLE MNTING BRKTS</t>
  </si>
  <si>
    <t>HDMCCS MOUNTING COLUMN</t>
  </si>
  <si>
    <t>HDMCCS OUTRIGGER OBSOLESCENT</t>
  </si>
  <si>
    <t>HDMCCS TEST ADAPTER LEAD</t>
  </si>
  <si>
    <t>HDMCCS TEST LEAD 4 WIRE</t>
  </si>
  <si>
    <t>HIGH DENSITY MCCS(INSERTER-T)</t>
  </si>
  <si>
    <t>HDMCCS COVER</t>
  </si>
  <si>
    <t>HDMCCS CONNECTOR</t>
  </si>
  <si>
    <t>HDMCCS/ADAPTR-PLATE</t>
  </si>
  <si>
    <t>EXTERNAL CON MOD 1B (PK OF 10)</t>
  </si>
  <si>
    <t>DESICCANT PACK 1 (PK OF 10 OBS</t>
  </si>
  <si>
    <t>OTIAN CCJ MOUNTING BRACKET 2A</t>
  </si>
  <si>
    <t>KIT REPAIR II CLOSURE KIT</t>
  </si>
  <si>
    <t>SLEEVES 44A OBS</t>
  </si>
  <si>
    <t>SLEEVE 34A  OBSOLETE</t>
  </si>
  <si>
    <t>SLEEVE 34A PORT SEAL KIT</t>
  </si>
  <si>
    <t>OTIAN CORE JNT CCJ KIT 2A OBS</t>
  </si>
  <si>
    <t>OTIAN BF/COF DUAL CCT BOX</t>
  </si>
  <si>
    <t>OTIAN BF GAS SEAL BOX</t>
  </si>
  <si>
    <t>OTIAN SFW KIT CDOF 6A TYCO CPP</t>
  </si>
  <si>
    <t>OTIAN KTU 1B</t>
  </si>
  <si>
    <t>OTIAN MULTI-CCT BOX CABLE KIT</t>
  </si>
  <si>
    <t>OTIAN RACK 2A CONVERSION KIT</t>
  </si>
  <si>
    <t>OTIAN GENERIC SUB-RACK 3A</t>
  </si>
  <si>
    <t>OTIAN RACK SPLICING MODULE 3A</t>
  </si>
  <si>
    <t>B/FIBRE CLOSURE 3A</t>
  </si>
  <si>
    <t>BLOWN FBR CLSR 3A PRT SEAL KIT</t>
  </si>
  <si>
    <t>OTIAN SOF3A/4A RETROFIT KIT</t>
  </si>
  <si>
    <t>OTIAN GSR 3A/4A FRONT COVER</t>
  </si>
  <si>
    <t>EXTERNAL PROTECTION MODULE 2B</t>
  </si>
  <si>
    <t>SUB-DUCT MONO-BORE 5 SEAL 1</t>
  </si>
  <si>
    <t>SUB-DUCT MONO-BORE 5 GUARD 1</t>
  </si>
  <si>
    <t>SUB-DUCT MONO-BORE 5 STOP 1</t>
  </si>
  <si>
    <t>SDMB 5 CONNECTOR 1</t>
  </si>
  <si>
    <t>SDMB 5 GRIP COUPLING 2</t>
  </si>
  <si>
    <t>PLUGS CAPPING 27 (BAG 10) OBS</t>
  </si>
  <si>
    <t>LABEL MARKING-PAIR PROVE-PK 50</t>
  </si>
  <si>
    <t>DESICCANT PACK 2A (PACK OF 12)</t>
  </si>
  <si>
    <t>PROTECTOR SPLICE 5A (PK 100)</t>
  </si>
  <si>
    <t>SLEEVE 34 ID PLATE (PACK 20)</t>
  </si>
  <si>
    <t>SLEEVE 44B</t>
  </si>
  <si>
    <t>SLEEVE 34B OWGSE</t>
  </si>
  <si>
    <t>SLEEVE 34 BOLTS</t>
  </si>
  <si>
    <t>SLEEVE 34 MOUNTING BRACKET OBS</t>
  </si>
  <si>
    <t>STRIP ALUMINIUM 120 (BAG OF25)</t>
  </si>
  <si>
    <t>STRIP ALUMINIUM 160(BAG OF 25)</t>
  </si>
  <si>
    <t>ACCM TRANSDUCER 8B</t>
  </si>
  <si>
    <t>OTIAN SOSA SC4 2B</t>
  </si>
  <si>
    <t>OTIAN GEN JOINT B/F DIST KIT2A</t>
  </si>
  <si>
    <t>OTIAN BLOWN FIBRE MANIFOLD 1X4</t>
  </si>
  <si>
    <t>OTIAN PORT BREAKOUT 1X2</t>
  </si>
  <si>
    <t>OTIAN SFW TRANSPORT TUBE</t>
  </si>
  <si>
    <t>EYEBOLT EXPANDING 2C - PK 5</t>
  </si>
  <si>
    <t>BFB SNG MODE MK2 4/1000 NONVMI</t>
  </si>
  <si>
    <t>PUSH-IN CABLE TIES MOUNTS PK10</t>
  </si>
  <si>
    <t>3MM WATERBLOCKS PK 10</t>
  </si>
  <si>
    <t>16A MCB DOUBLE POLE TYPE C</t>
  </si>
  <si>
    <t>8 FIBRE BFU 1KM PANS</t>
  </si>
  <si>
    <t>TOP HAT DUCT SEAL KIT OBS</t>
  </si>
  <si>
    <t>EYEBOLT 1B</t>
  </si>
  <si>
    <t>NGA ECI SPLITTER L2C (PACK 32)</t>
  </si>
  <si>
    <t>COLLETS PAIR E</t>
  </si>
  <si>
    <t>BEND DUCT 56</t>
  </si>
  <si>
    <t>BOLT DOOR FIXING 1</t>
  </si>
  <si>
    <t>BOLT DOOR FIXING 2</t>
  </si>
  <si>
    <t>CONNECTOR BEND 1</t>
  </si>
  <si>
    <t>COLLAR DUCT 54A</t>
  </si>
  <si>
    <t>STAY DOOR UNIVERSAL</t>
  </si>
  <si>
    <t>BOX JOINT 23</t>
  </si>
  <si>
    <t>COVER BOX JOINT 23</t>
  </si>
  <si>
    <t>PLUG DUCT 1A</t>
  </si>
  <si>
    <t>BOX JOINT 26</t>
  </si>
  <si>
    <t>DUCT 54D SPLIT</t>
  </si>
  <si>
    <t>DUCT CONNECTING 54D/56</t>
  </si>
  <si>
    <t>DUCT REPAIR KIT 3A</t>
  </si>
  <si>
    <t>F&amp;C CARRIAGEWAY 1 OBS</t>
  </si>
  <si>
    <t>F&amp;C CARRIAGEWAY 2 (OWGSE)</t>
  </si>
  <si>
    <t>DUCT 56 SPLIT</t>
  </si>
  <si>
    <t>DUCT 57 SPLIT</t>
  </si>
  <si>
    <t>DUCT 59A SPLIT</t>
  </si>
  <si>
    <t>DUCT REPAIR KIT 2A</t>
  </si>
  <si>
    <t>DUCT REPAIR KIT 4A</t>
  </si>
  <si>
    <t>CONNECTOR BEND 4</t>
  </si>
  <si>
    <t>BOLT DOOR FIXING 5</t>
  </si>
  <si>
    <t>CLAMP DOOR 1</t>
  </si>
  <si>
    <t>CLAMP DOOR 1A OBS</t>
  </si>
  <si>
    <t>CABINET 6 LOCK KIT</t>
  </si>
  <si>
    <t>HINGE DOOR FOR CCC NO 6/6C/7</t>
  </si>
  <si>
    <t>FRAME/COVER C/WAY 1 LOCK</t>
  </si>
  <si>
    <t>FRAME/COVER CARRIAGEWAY 2 LOCK</t>
  </si>
  <si>
    <t>F&amp;C CARRIAGEWAY 3 LOCK OBS</t>
  </si>
  <si>
    <t>HINGE PIN KIT 1A</t>
  </si>
  <si>
    <t>MOUNTING BAR KIT</t>
  </si>
  <si>
    <t>STRIP SEALING RUBBER 10M OBS</t>
  </si>
  <si>
    <t>DUCT 56 - 3M  ORD 3 FOR 1LNGTH</t>
  </si>
  <si>
    <t>PILLAR KEY</t>
  </si>
  <si>
    <t>CUTTER CABLE HAND 2</t>
  </si>
  <si>
    <t>TAPE DRAW-IN 2</t>
  </si>
  <si>
    <t>STRIPPER CB SHEATH 8</t>
  </si>
  <si>
    <t>GUN MASTIC 350ML</t>
  </si>
  <si>
    <t>WRENCH HEXAGON 25</t>
  </si>
  <si>
    <t>STAKE WOOD 18X1-1/2X1-1/2</t>
  </si>
  <si>
    <t>PEN MARKER NO 2</t>
  </si>
  <si>
    <t>PEN MARKER NO 1</t>
  </si>
  <si>
    <t>TAG CABLE MARKER LABEL OPTICAL</t>
  </si>
  <si>
    <t>TAG CABLE MARKER LABEL COPPER</t>
  </si>
  <si>
    <t>50MM MACHINE SCREW FOR NTE/LJU</t>
  </si>
  <si>
    <t>BFT 5MM CLOSEDOWN ASSEMBLY MK2</t>
  </si>
  <si>
    <t>LUBRICANT CABLE 2A (20L DRUM)</t>
  </si>
  <si>
    <t>TAPE ADHESIVE FIXING 1</t>
  </si>
  <si>
    <t>HZ FIRESTOP COMPOUND 1 CART</t>
  </si>
  <si>
    <t>FIRE STOPPING COMPOUND 2</t>
  </si>
  <si>
    <t>BAG POLY-TELE 300 GAUGE PK 100</t>
  </si>
  <si>
    <t>CARDBOARD BOX FULL TRANSIT</t>
  </si>
  <si>
    <t>POLYPROPYLENE SACKS SMALL</t>
  </si>
  <si>
    <t>HZ WHITE SPIRIT 750ML</t>
  </si>
  <si>
    <t>NETWORK TERMNTING ENCLOSURE 1A</t>
  </si>
  <si>
    <t>ASDH 19IN IVU MTG KIT 7A</t>
  </si>
  <si>
    <t>ADSL FRONTPLATE - NTE5 &amp; ELITE</t>
  </si>
  <si>
    <t>ELEMENT HUMIDITY SENSING 2</t>
  </si>
  <si>
    <t>BOX CONNEXION 300A</t>
  </si>
  <si>
    <t>BOX CONNEXION 301A</t>
  </si>
  <si>
    <t>STRIP CONNECTOR 237A OBS</t>
  </si>
  <si>
    <t>STRIP CONNEXION 237 C</t>
  </si>
  <si>
    <t>STRIP CONNEXION 237E</t>
  </si>
  <si>
    <t>FRAME MOUNTING 5/30/10A</t>
  </si>
  <si>
    <t>JACK TEST 44/1B.</t>
  </si>
  <si>
    <t>JT 451A</t>
  </si>
  <si>
    <t>JACK TEST 45/1B OBS.</t>
  </si>
  <si>
    <t>JACK TEST 46/1A.</t>
  </si>
  <si>
    <t>JACK TEST 46/1B OBS.</t>
  </si>
  <si>
    <t>JACK TEST 47/1A.</t>
  </si>
  <si>
    <t>JACK TEST 47/1B OBS</t>
  </si>
  <si>
    <t>PROTECTOR MODULE 1A OBS</t>
  </si>
  <si>
    <t>PROTECTOR MODULE 2A</t>
  </si>
  <si>
    <t>NTE 5A. (EACH).</t>
  </si>
  <si>
    <t>PROTECTOR MOUNTING 5B</t>
  </si>
  <si>
    <t>JACK TEST 44/1C OBS.</t>
  </si>
  <si>
    <t>JACK TEST 45/1C OBS.</t>
  </si>
  <si>
    <t>JACK TEST 46/1C. OBS</t>
  </si>
  <si>
    <t>JACK TEST 47/1C.</t>
  </si>
  <si>
    <t>JACK TEST 44/1A (RNV) OBS</t>
  </si>
  <si>
    <t>JACK TEST 44/1B (RNV)</t>
  </si>
  <si>
    <t>NTWK TER EQM 5B</t>
  </si>
  <si>
    <t>FRAME DIST 8B</t>
  </si>
  <si>
    <t>JACK TEST 45/1C (R.N.V)</t>
  </si>
  <si>
    <t>FRAME DIST 111B 1/1</t>
  </si>
  <si>
    <t>FRAME DIST 111B COVER 155A</t>
  </si>
  <si>
    <t>PROTECTOR 25B OBS</t>
  </si>
  <si>
    <t>BOX CONNEXION 201D</t>
  </si>
  <si>
    <t>BOX CONNEXION 251B</t>
  </si>
  <si>
    <t>BOX CONNEXION 220A</t>
  </si>
  <si>
    <t>STRIP CONNEXION 237 (SCREW)</t>
  </si>
  <si>
    <t>OBS PROTECTOR MODULE 9A</t>
  </si>
  <si>
    <t>SURGE PROTECTION DEVICE 6B OBS</t>
  </si>
  <si>
    <t>LINE ISOLATING UNIT 3C</t>
  </si>
  <si>
    <t>STRIP DESIGNATION 51A (X10)</t>
  </si>
  <si>
    <t>STRIP DESIGNATION 53A</t>
  </si>
  <si>
    <t>STRIP DESIGNATION 54A</t>
  </si>
  <si>
    <t>WEDGE LOCKING 25A (X10)</t>
  </si>
  <si>
    <t>RING JUMPER 37B (X10)</t>
  </si>
  <si>
    <t>COVER 131B (OBS)</t>
  </si>
  <si>
    <t>LINK ISOLATING 6E</t>
  </si>
  <si>
    <t>LINE JACK UNIT 2/3A</t>
  </si>
  <si>
    <t>LINE JACK UNIT 2/1A</t>
  </si>
  <si>
    <t>LINE JACK UNIT 3/1A</t>
  </si>
  <si>
    <t>LINE JACK UNIT 4/1A</t>
  </si>
  <si>
    <t>LINE JACK UNIT 4/3A</t>
  </si>
  <si>
    <t>5LINE JACK UNIT 5/1A</t>
  </si>
  <si>
    <t>OBS MTU PSTN LINE TEST UNIT</t>
  </si>
  <si>
    <t>MTU TEST CORD</t>
  </si>
  <si>
    <t>DACS 2A REMOTE UNT INTERN MK2</t>
  </si>
  <si>
    <t>DACS 2A REMOTE UNT EXT POL MK2</t>
  </si>
  <si>
    <t>DACS 2B REMT UNT EXT POLE MK2</t>
  </si>
  <si>
    <t>DACS 2B REM UT EXT U/G MK2 JBB</t>
  </si>
  <si>
    <t>LAMP 40C (BOX OF 10)</t>
  </si>
  <si>
    <t>VOICE JACK UNIT 2/3A</t>
  </si>
  <si>
    <t>VOICE JACK UNIT 4/3A</t>
  </si>
  <si>
    <t>VOICE JACK/1A MODULE</t>
  </si>
  <si>
    <t>BLOCK TERMINAL 78B (X20)</t>
  </si>
  <si>
    <t>BLOCK TERMINAL 80B (X20)</t>
  </si>
  <si>
    <t>BLOCK TERMINAL 85B- BOX OF 20</t>
  </si>
  <si>
    <t>MOUNTING D92008</t>
  </si>
  <si>
    <t>COND 20PVC  OBS</t>
  </si>
  <si>
    <t>TKG COILED 16 X 25 WHITE (15M)</t>
  </si>
  <si>
    <t>TKG COILED 16 X 38 WHITE</t>
  </si>
  <si>
    <t>MK 3827 BLANK PLATE 3/OA WHI</t>
  </si>
  <si>
    <t>OSCA MOD PATCH PANEL 2H/2 24WY</t>
  </si>
  <si>
    <t>CABLE ELP 6491X 6SQMM GN/Y</t>
  </si>
  <si>
    <t>CONNECTOR SCHRADER VALVE 1A</t>
  </si>
  <si>
    <t>EQMT TEP1E MOUNTING D81860</t>
  </si>
  <si>
    <t>KIT 715A</t>
  </si>
  <si>
    <t>COUPLER OPTICAL FIBRE 8A</t>
  </si>
  <si>
    <t>LINK COAXIAL 13B MLTPK-10</t>
  </si>
  <si>
    <t>COUPLER DIRECTIONAL O/F 4A</t>
  </si>
  <si>
    <t>ENA 1A-4U(1 )BLANKING PANEL</t>
  </si>
  <si>
    <t>TPON 1012 STPON 32/128 CAB KEY</t>
  </si>
  <si>
    <t>FBRE OPT CON CLN STK 2.5MM</t>
  </si>
  <si>
    <t>DIGITAL WIDEBAND POWER UNIT 1A</t>
  </si>
  <si>
    <t>LINE JACK UNIT 2/2A</t>
  </si>
  <si>
    <t>BOX CONNEXION 515A</t>
  </si>
  <si>
    <t>BOX CONNEXION 525A</t>
  </si>
  <si>
    <t>BOX CONNEXION 535A</t>
  </si>
  <si>
    <t>FRAME MOUNTING 5/50/34A</t>
  </si>
  <si>
    <t>BOX CONNEXION 505A</t>
  </si>
  <si>
    <t>HDPE DUCT 32/20 2000M</t>
  </si>
  <si>
    <t>JT44/1A BRACKET AND HWARE KIT</t>
  </si>
  <si>
    <t>JT IDC BLOCK &amp; LABEL KIT</t>
  </si>
  <si>
    <t>CONN WIRE INS 8B LP (BOX 250)</t>
  </si>
  <si>
    <t>NGA HUA OPT TRANS SFP1490NM</t>
  </si>
  <si>
    <t>NGA HUA OPT TRANS ESFP 1310</t>
  </si>
  <si>
    <t>NGA HW - 80KM SFP (DSLAM)</t>
  </si>
  <si>
    <t>NGA HW - 80KM SFP (HEAD END)</t>
  </si>
  <si>
    <t>BOLT FOUNDATION INDENTED 2</t>
  </si>
  <si>
    <t>DUCT 56/56 SWEPT TEE</t>
  </si>
  <si>
    <t>F&amp;C FOOTWAY 6C (EN124)</t>
  </si>
  <si>
    <t>KIT 267A (PACK 100)</t>
  </si>
  <si>
    <t>DUCT SEAL SILICONE 1A</t>
  </si>
  <si>
    <t>BOLT FOUNDATION INDENTED 1</t>
  </si>
  <si>
    <t>SHEET CANVAS 5 FT 9 IN X 5 FT</t>
  </si>
  <si>
    <t>32/20 TO SDMB 5 REDUCER</t>
  </si>
  <si>
    <t>32/20 STRAIGHT CONN. (QTY 1)</t>
  </si>
  <si>
    <t>SMART RCD (ONLY FOR NGA) OBS</t>
  </si>
  <si>
    <t>12BFT 5MMTIJ PORT REDUCE BAG&amp;#</t>
  </si>
  <si>
    <t>INSERTER WIRE 9A</t>
  </si>
  <si>
    <t>RSN SFP-10G-LR=</t>
  </si>
  <si>
    <t>NGA COF 209 INSTALLATION KIT</t>
  </si>
  <si>
    <t>TOOL LESS TEST ADAPTER LEAD</t>
  </si>
  <si>
    <t>CABLE ELP 6491X 10SQMM GN/Y</t>
  </si>
  <si>
    <t>TOOL LESS10 PR BLUE CON BOX 10</t>
  </si>
  <si>
    <t>TOOLLESS10 PR GREEN CON BOX 10</t>
  </si>
  <si>
    <t>SCREW WD ST ZC CS PZ 1-1/2X12</t>
  </si>
  <si>
    <t>6MM-3MM TUBE CONNECTOR</t>
  </si>
  <si>
    <t>TOOL LESS DESIGNATION SYSTEM</t>
  </si>
  <si>
    <t>TOOLLESS MOUNTING COLUMN</t>
  </si>
  <si>
    <t>TOOL LESS OUTRIGGER</t>
  </si>
  <si>
    <t>CUSTOMER SPLICING POINT GREY</t>
  </si>
  <si>
    <t>HYDRA 8F-BLUE 15M HUAWEI-GPBD</t>
  </si>
  <si>
    <t>OTIAN MOBRA 3A.</t>
  </si>
  <si>
    <t>ASDH NTE WALL MTG KIT</t>
  </si>
  <si>
    <t>TKG 25X16 90 B/I WHITE BENDEX</t>
  </si>
  <si>
    <t>IPO 1416 DIGITAL TELSET</t>
  </si>
  <si>
    <t>TRANSPORT  BARCODE LABL ROLL50</t>
  </si>
  <si>
    <t>SCREW WD ST ZC CS PZ 1-1/4 X 8</t>
  </si>
  <si>
    <t>BFT 6MM AIRBOX CONNECTOR</t>
  </si>
  <si>
    <t>BFT 6MM SPLIT CLOSEDOWN ASSEM</t>
  </si>
  <si>
    <t>DRILL TWIST MASONRY 8X600MM</t>
  </si>
  <si>
    <t>4MM IN-LINE SOCKET ADAPTER KIT</t>
  </si>
  <si>
    <t>UPS SEP1000 30MIN RUN TOWER</t>
  </si>
  <si>
    <t>SCREW WD ST ZC CS SLT 3/4 4</t>
  </si>
  <si>
    <t>BEND DUCT 56A</t>
  </si>
  <si>
    <t>DUCT 54/56 SPLIT TEE</t>
  </si>
  <si>
    <t>BEND DUCT 56B</t>
  </si>
  <si>
    <t>12 FIBRE BFU 500M PANS OBS</t>
  </si>
  <si>
    <t>STEPS MANHOLE 1.</t>
  </si>
  <si>
    <t>CLEAT WIRING 4D BLACK X 100</t>
  </si>
  <si>
    <t>METALLIC CON FLEX 12MM KIT</t>
  </si>
  <si>
    <t>SEALANT 10B SPARE NOZZLES PK5</t>
  </si>
  <si>
    <t>POLE MOUNTED 12FDP (HND) OBS</t>
  </si>
  <si>
    <t>63/50 FLEXIBLE DUCT CONM STR 1</t>
  </si>
  <si>
    <t>63/50 FLEXIBLE DUCT</t>
  </si>
  <si>
    <t>2 PAIR BT41 CARRIER (PK 10)</t>
  </si>
  <si>
    <t>3 PAIR BT41 CARRIER (PK 10)</t>
  </si>
  <si>
    <t>OTIAN SOSA SC8 3A.</t>
  </si>
  <si>
    <t>CLAMP  36 FIBRE O/H CABLE PK10</t>
  </si>
  <si>
    <t>UNIVERSAL NODE 1A CLOSURE OBS</t>
  </si>
  <si>
    <t>DUCT 78 (ORDER BY METRE 6M ECH</t>
  </si>
  <si>
    <t>UNIV NODE 1A HCSC MODULE OBS</t>
  </si>
  <si>
    <t>TERM OPTICAL 8001C/05M NON VMI</t>
  </si>
  <si>
    <t>12 FIBRE BFU 1200M PANS</t>
  </si>
  <si>
    <t>TUBE INTERCEPT JOINT 5MM BFT</t>
  </si>
  <si>
    <t>TIJ-UN PORT KIT 5MM 4 BFT</t>
  </si>
  <si>
    <t>UNIV NODE 1A CIRC PRT ONE COF</t>
  </si>
  <si>
    <t>100 PAIR 0.9MM MJC</t>
  </si>
  <si>
    <t>SCREW WD ST ZC RH PZ 1 X 8</t>
  </si>
  <si>
    <t>12 AND 8 FIBRE BFU AIR BOX</t>
  </si>
  <si>
    <t>UNIV NODE 1A HCSE MODULE OBS</t>
  </si>
  <si>
    <t>UNIV NODE 1A CIRC PRT 7BFT 6MM</t>
  </si>
  <si>
    <t>UNIV NODE 1A CIRC PRT DUAL COF</t>
  </si>
  <si>
    <t>UNIV NODE 1A OVAL PORT COF 205</t>
  </si>
  <si>
    <t>TIJ-UN PORT KIT 6MM 4 BFT</t>
  </si>
  <si>
    <t>UNIV NODE OVAL PRT 11.5-17.5MM</t>
  </si>
  <si>
    <t>UNI NODE 1A CIRC PRT 7BFT 5MM</t>
  </si>
  <si>
    <t>AIR BLOCK KIT 3</t>
  </si>
  <si>
    <t>NGA HUAWEI HG8240 ONT</t>
  </si>
  <si>
    <t>CUSTOMER SPLICING POINT WHITE</t>
  </si>
  <si>
    <t>32SPN NEWSITE INSTALLATION KIT</t>
  </si>
  <si>
    <t>TAPE FOAM (ROLL OF 400)</t>
  </si>
  <si>
    <t>EZBEND WHITE I/O 5M</t>
  </si>
  <si>
    <t>BT41 IDC CONNECTOR (BOX 100)</t>
  </si>
  <si>
    <t>POWER MONITORING DEVICE (PMD)</t>
  </si>
  <si>
    <t>ALARM INTERCEPT CBL SMART RCD</t>
  </si>
  <si>
    <t>AIR BLOCK KIT 1</t>
  </si>
  <si>
    <t>AIR BLOCK KIT 2</t>
  </si>
  <si>
    <t>AIR BLOCK KIT 4</t>
  </si>
  <si>
    <t>8 WAY SASA UG 32 PRIMARY SPN</t>
  </si>
  <si>
    <t>8-WAY SPLITTER FOR SPLITTER DP</t>
  </si>
  <si>
    <t>MK2 CC7 NGA2 PCP OBS</t>
  </si>
  <si>
    <t>FTTP CONNECTOR UG 4WAY 50M</t>
  </si>
  <si>
    <t>FTTP CONNECTOR UG 4WAY 100M</t>
  </si>
  <si>
    <t>FTTP CONNECTOR UG 4WAY 150M</t>
  </si>
  <si>
    <t>FTTP CONNECTOR UG 4WAY 200M</t>
  </si>
  <si>
    <t>FTTP CONNECTOR UG 4WAY 250M</t>
  </si>
  <si>
    <t>FTTP CONNECTOR UG 4WAY 300M</t>
  </si>
  <si>
    <t>FTTP CONNECTOR UG 4WAY 350M</t>
  </si>
  <si>
    <t>FTTP CONNECTOR UG 8WAY 50M</t>
  </si>
  <si>
    <t>FTTP CONNECTOR UG 8WAY 100M</t>
  </si>
  <si>
    <t>FTTP CONNECTOR UG 8WAY 150M</t>
  </si>
  <si>
    <t>FTTP CONNECTOR UG 8WAY 200M</t>
  </si>
  <si>
    <t>FTTP CONNECTOR UG 8WAY 250M</t>
  </si>
  <si>
    <t>FTTP CONNECTOR UG 8WAY 300M</t>
  </si>
  <si>
    <t>FTTP CONNECTOR UG 8WAY 350M</t>
  </si>
  <si>
    <t>FTTP CONNECTOR UG 12WAY 50M</t>
  </si>
  <si>
    <t>FTTP CONNECTOR UG 12WAY 100M</t>
  </si>
  <si>
    <t>FTTP CONNECTOR UG 12WAY 150M</t>
  </si>
  <si>
    <t>FTTP CONNECTOR UG 12WAY 200M</t>
  </si>
  <si>
    <t>FTTP CONNECTOR UG 12WAY 250M</t>
  </si>
  <si>
    <t>FTTP CONNECTOR UG 12WAY 300M</t>
  </si>
  <si>
    <t>FTTP CONNECTOR UG 12WAY 350M</t>
  </si>
  <si>
    <t>FIBRE DROP CABLE MTCE JNT OBS</t>
  </si>
  <si>
    <t>FTTP HUA BBU BATT &amp; CABLES</t>
  </si>
  <si>
    <t>PIN STEEL 1 7/8</t>
  </si>
  <si>
    <t>OTIAN2 B/F TUBE PLUG 1A</t>
  </si>
  <si>
    <t>OTIAN2 B/F TUBE CONNECTOR 1A</t>
  </si>
  <si>
    <t>NTE 5C. (EACH)</t>
  </si>
  <si>
    <t>REEL EXTENSION 240 VOLT</t>
  </si>
  <si>
    <t>TOOLLESS MNTG COLUMN 400PR</t>
  </si>
  <si>
    <t>FTTP UG CONNECTOR DROP 65M</t>
  </si>
  <si>
    <t>FTTP UG CONNECTOR DROP 33M</t>
  </si>
  <si>
    <t>TAPE PLAST ADHESVE BLK (PK 6)</t>
  </si>
  <si>
    <t>FTTP OH CONNECTOR DRO 160M CCA</t>
  </si>
  <si>
    <t>OUTPUT DROP KIT 6 PORT FOR MDU</t>
  </si>
  <si>
    <t>NTE 5C. MK2</t>
  </si>
  <si>
    <t>MOBRA MOUNTING FOR MMJ &amp; CMJ</t>
  </si>
  <si>
    <t>FTTP CONNECTOR UG 8WAY 20M</t>
  </si>
  <si>
    <t>FTTP CONNECTOR UG 4WAY 20M</t>
  </si>
  <si>
    <t>TOOL LESS ADAPTER PLATES</t>
  </si>
  <si>
    <t>FTTP CONNECTOR UG 4WAY 10M</t>
  </si>
  <si>
    <t>CUSTOMER LEAD IN INTERNAL</t>
  </si>
  <si>
    <t>CUSTOMER LEAD IN KIT EXTERNAL</t>
  </si>
  <si>
    <t>CUSTOMER SPLICING POINT BROWN</t>
  </si>
  <si>
    <t>2 X 32 SPLITTER BLUE LEGS</t>
  </si>
  <si>
    <t>CIRCULAR 4X 36F CABLE KIT</t>
  </si>
  <si>
    <t>TM SMALL NODE (CMJ)</t>
  </si>
  <si>
    <t>TM MEDIUM NODE (MMJ )</t>
  </si>
  <si>
    <t>JT44-46/1C BRACKET &amp; HWARE KIT</t>
  </si>
  <si>
    <t>JT46/1A BRACKET AND HWARE KIT</t>
  </si>
  <si>
    <t>OBS ITEM CODE - NEVER USED</t>
  </si>
  <si>
    <t>COF260 72 FIBRE SDMB5 OB CABLE</t>
  </si>
  <si>
    <t>CIRCULAR 4X STT CABLE PORT KIT</t>
  </si>
  <si>
    <t>FTTP OH CONNECTOR DROP 55M</t>
  </si>
  <si>
    <t>FTTP UG CONNECTOR DRO 160M CCA</t>
  </si>
  <si>
    <t>SMALL &amp; MED NODE OVAL 36F KIT</t>
  </si>
  <si>
    <t>COF250 12F NM SFSR CABLE (BOX)</t>
  </si>
  <si>
    <t>FTTP CONNECTOR UG 8WAY 10M</t>
  </si>
  <si>
    <t>FTTP CONNECTOR UG 12WAY 10M</t>
  </si>
  <si>
    <t>CLEAT WIRING HYBRID CABLE</t>
  </si>
  <si>
    <t>NTE 5C SPACER</t>
  </si>
  <si>
    <t>COF250 CABLE STRIPPING TOOL</t>
  </si>
  <si>
    <t>OPTITAP PATCH LEAD</t>
  </si>
  <si>
    <t>SMALL &amp; MED NODE OVAL 96F KIT</t>
  </si>
  <si>
    <t>2 X 32 SPLITTER ORANGE LEGS</t>
  </si>
  <si>
    <t>TM LARGE NODE (LMJ) OBS</t>
  </si>
  <si>
    <t>FTTP UG CONNECTOR DRO 105M CCA</t>
  </si>
  <si>
    <t>FTTP CONNECTOR UG 12WAY 20M</t>
  </si>
  <si>
    <t>RESISTOGRAPH PD 45 DEG ADAPTOR</t>
  </si>
  <si>
    <t>NTE5C SECURE</t>
  </si>
  <si>
    <t>ICE AND SNOWGRIP LARGE</t>
  </si>
  <si>
    <t>MOBRA JUF2</t>
  </si>
  <si>
    <t>FTTP UG CONNECTOR DROP 350M</t>
  </si>
  <si>
    <t>BT3960 SINGLE</t>
  </si>
  <si>
    <t>SMALL &amp; MED POLE MTG KIT</t>
  </si>
  <si>
    <t>COLOSSUS 20X10GBE-WL-XFP</t>
  </si>
  <si>
    <t>TM LARGE/ XLG HCSE MODULE OBS</t>
  </si>
  <si>
    <t>CABLE EQMT 2525H 50W</t>
  </si>
  <si>
    <t>TM LARGE/ XLG HCSC MODULE OBS</t>
  </si>
  <si>
    <t>FDC UG CABLING STOCKING GRIP</t>
  </si>
  <si>
    <t>ONE CLICK SC</t>
  </si>
  <si>
    <t>36F ULWOH CABLE 11KV 1000M</t>
  </si>
  <si>
    <t>3MM CONNECTORS  (BAG OF 10)</t>
  </si>
  <si>
    <t>2 WAY SST GLAND FOR FDP JOINTS</t>
  </si>
  <si>
    <t>BCM 200 400 450  PSU USED</t>
  </si>
  <si>
    <t>CW1902 HYBRID CPR &amp; SM FC 250M</t>
  </si>
  <si>
    <t>REP CASS 36F SHEATH SPLITTER</t>
  </si>
  <si>
    <t>CABLE OPTICAL FIBRE 204 24.</t>
  </si>
  <si>
    <t>VOYAGER 2100 NTWKG KIT-PCW1</t>
  </si>
  <si>
    <t>BT IPO 8 X 24 VOIP (PRI1) ESSE</t>
  </si>
  <si>
    <t>FTTP OH 6 MM CLAMP PK 10</t>
  </si>
  <si>
    <t>2X8 SPLITTER DEVICE (PSN)</t>
  </si>
  <si>
    <t>1X4 SPLITTER DEVICE (SDP)</t>
  </si>
  <si>
    <t>DUCT SEALING COLLAR 1A PACK 3</t>
  </si>
  <si>
    <t>TM EXTRA LARGE NODE OBS</t>
  </si>
  <si>
    <t>FTTP OH CONNECTOR DROP 33M</t>
  </si>
  <si>
    <t>FTTP OH CONNECTOR DROP 105M</t>
  </si>
  <si>
    <t>CUSTOMER INSTALL. KIT 32FDP</t>
  </si>
  <si>
    <t>8 TRAY HSCE SOSA</t>
  </si>
  <si>
    <t>HZ RESIN PACK 14C</t>
  </si>
  <si>
    <t>FTTP OH CONN HY DROP CABLE CLM</t>
  </si>
  <si>
    <t>INTERCONNECTING VOICE LEAD</t>
  </si>
  <si>
    <t>FTTP NEWSITES INT DUCT BFT CAP</t>
  </si>
  <si>
    <t>TM SERIES SHRINK DOWN CIRC PRT</t>
  </si>
  <si>
    <t>SUMITOMO FIELD FIT CONNECT OBS</t>
  </si>
  <si>
    <t>TM CIRC PT KIT FOR SIN 20 23MM</t>
  </si>
  <si>
    <t>NGA2 HUAWEI SIDE POD</t>
  </si>
  <si>
    <t>NGA2 HUAWEI CAB SIDE HUNG ADPT</t>
  </si>
  <si>
    <t>NGA2 HUAWEI SPLITTERS BOX OF 8</t>
  </si>
  <si>
    <t>NGA2 HUAWEI POWER DIST UNIT</t>
  </si>
  <si>
    <t>NGA2 HUAWEI NEW RECT. 0231JUU</t>
  </si>
  <si>
    <t>NGA2 HUAWEI OLD RECT. 02130978</t>
  </si>
  <si>
    <t>NGA2 HUAWEI 20A FUSE. 19040134</t>
  </si>
  <si>
    <t>NGA2 HUA PDU MOUN BKT 0235UYL</t>
  </si>
  <si>
    <t>TM EXTRA LARGE &amp; LARGE MOB BKT</t>
  </si>
  <si>
    <t>TOOL BOX 5</t>
  </si>
  <si>
    <t>5G FIRE WARRANTY REFURB</t>
  </si>
  <si>
    <t>FTTP CSP TO ONT 1F CAB X 20M W</t>
  </si>
  <si>
    <t>SMART RCD (FOR NGA DSLAM RETRO</t>
  </si>
  <si>
    <t>FTTP 32 AP NEW ST EXT. SPN</t>
  </si>
  <si>
    <t>COF600 36FUG ONLY 2000M</t>
  </si>
  <si>
    <t>NGA2 HUA CABINET LOCK</t>
  </si>
  <si>
    <t>EYEBOLT 1B PACK OF 10</t>
  </si>
  <si>
    <t>HUA SS-OP-LC-LC-S-2G.657B</t>
  </si>
  <si>
    <t>12 PORT SMLC GANGED ADPTR (10)</t>
  </si>
  <si>
    <t>NGA2 12FIBRE GREEN HYDRA CABL</t>
  </si>
  <si>
    <t>NGA2 12F HYDRA CABLE 45M GREEN</t>
  </si>
  <si>
    <t>NGA2 12F HYDRA CABLE 60M GREEN</t>
  </si>
  <si>
    <t>COF600 36F UG ONLY 2000M STER</t>
  </si>
  <si>
    <t>TOOL LESS BLOCK TERMINAL (STD)</t>
  </si>
  <si>
    <t>NODE MINUS TRAY</t>
  </si>
  <si>
    <t>36F OH CABLE BTC/HFCL 11KV 2KM</t>
  </si>
  <si>
    <t>CLAMP ACADSS10ADSS FIBRE (30)</t>
  </si>
  <si>
    <t>CABLE DROPWIRING 11G/350M</t>
  </si>
  <si>
    <t>36F ULWOH CBL 11KV 2KM EMTELLE</t>
  </si>
  <si>
    <t>36F OH CABLE BTC/BIR 11KV 2KM</t>
  </si>
  <si>
    <t>FTTP MDU INTERNAL 24FDP WHITE</t>
  </si>
  <si>
    <t>FTTP MDU INTERNAL 6FDP WHITE</t>
  </si>
  <si>
    <t>OFS 36F ULW OH 2KM OBS</t>
  </si>
  <si>
    <t>36F OH CABLE BTC/CDC 11KV 2KM</t>
  </si>
  <si>
    <t>NGA HUAWEI  FTTC IDC TOOL</t>
  </si>
  <si>
    <t>SERVICE CABINET KEY</t>
  </si>
  <si>
    <t>EDM NPH30 LED BATTEN 4FT 30W</t>
  </si>
  <si>
    <t>SCREW WD 2-1/2 X10 BOX 100</t>
  </si>
  <si>
    <t>SCREW WD 3 X 10 BOX 100</t>
  </si>
  <si>
    <t>GPON 1+1 ONT BUNDLE COMPLETE</t>
  </si>
  <si>
    <t>36F ULWOH CABLE ST 11KV 2KM</t>
  </si>
  <si>
    <t>LABEL 33KV CAUTION (PACK 20)</t>
  </si>
  <si>
    <t>LABEL EXT ORANGE OR</t>
  </si>
  <si>
    <t>INSULATED CROC CLIP BLACK</t>
  </si>
  <si>
    <t>INSULATED CROC CLIP RED</t>
  </si>
  <si>
    <t>POLYPROPYLENE SACKS MEDIUM</t>
  </si>
  <si>
    <t>FIELD FIT CONN SC-APC (PK 10)</t>
  </si>
  <si>
    <t>FTTP UG HYBRID CONN DROP 160M</t>
  </si>
  <si>
    <t>OPT CONSOLID RACK FLEX TUBING</t>
  </si>
  <si>
    <t>36F ULWOH CABLE TRAT 11KV 2KM</t>
  </si>
  <si>
    <t>BACK TO BACK CBT POLE MTG BRKT</t>
  </si>
  <si>
    <t>5-4MM REDUCING STRAIGHT BAG 5</t>
  </si>
  <si>
    <t>CORNING SST CABLE CLAMP (X25)</t>
  </si>
  <si>
    <t>LINK CABLING 1</t>
  </si>
  <si>
    <t>LOOP KIT FOR MDU FDP</t>
  </si>
  <si>
    <t>FTTP CON BLK OH FED 8 WY  50M</t>
  </si>
  <si>
    <t>SST POLE TOP LINK BOX OF 40</t>
  </si>
  <si>
    <t>AC POWER FORWARDING FULL KIT</t>
  </si>
  <si>
    <t>NTE5C MK2 VDSL FP COMB UNIT</t>
  </si>
  <si>
    <t>COF730 432 FIBRE CABLE</t>
  </si>
  <si>
    <t>WHITE FIRE PROOF CLEATS 4.5MM</t>
  </si>
  <si>
    <t>WHITE FIRE PROOF CLEAT 7MM</t>
  </si>
  <si>
    <t>WHITE FIRE PROOF CLEAT 11MM</t>
  </si>
  <si>
    <t>CBT POLE MOUNTED BACK TO BACK</t>
  </si>
  <si>
    <t>FTTP BFD/CU HYBRID COME ALONG</t>
  </si>
  <si>
    <t>NOKIA G.FAST SIDE POD. 2 BOX V</t>
  </si>
  <si>
    <t>NOKIA G.FAST CHEESE WEDGE</t>
  </si>
  <si>
    <t>NOKIA G.FAST SIDE POD</t>
  </si>
  <si>
    <t>HYDRA 9F GREEN 15M. NOKIA FELT</t>
  </si>
  <si>
    <t>HYDRA 9F GREEN 30M. NOKIA FELT</t>
  </si>
  <si>
    <t>HYDRA 9F GREEN 45M. NOKIA FELT</t>
  </si>
  <si>
    <t>MCCS BIX RETAINER D/A EACH</t>
  </si>
  <si>
    <t>CONN TERM COMPCT 4PT200MSQUID</t>
  </si>
  <si>
    <t>FTTP NS UG CONN EXT DROP 20M</t>
  </si>
  <si>
    <t>FTTP NS UG CONN EXT DROP 80M</t>
  </si>
  <si>
    <t>FTTP NS UG CONN EXT DROP 120M</t>
  </si>
  <si>
    <t>TM SMALL NODE (CMJ) 2.2MM TRAY</t>
  </si>
  <si>
    <t>2 - 5 PAIR CLOSURE GEL FILLED</t>
  </si>
  <si>
    <t>GROMMET STRIP G51PAFAST. (25M)</t>
  </si>
  <si>
    <t>GROMMET STRIP GP51PE GFST.25M)</t>
  </si>
  <si>
    <t>32/25 REDUCING CONN BAG OF 5</t>
  </si>
  <si>
    <t>JACK TEST 45/1A (R.N.V) USED</t>
  </si>
  <si>
    <t>JACK TEST 45/1C USED</t>
  </si>
  <si>
    <t>JACK TEST 46/1A USED</t>
  </si>
  <si>
    <t>JACK TEST 46/1B USED</t>
  </si>
  <si>
    <t>JACK TEST 47/1B USED</t>
  </si>
  <si>
    <t>JACK TEST 44/1B (R.N.V) USED</t>
  </si>
  <si>
    <t>CONN TERM COMPCT 12PT350MSQUID</t>
  </si>
  <si>
    <t>CONN TERM COMPCT 12PT200MSQUID</t>
  </si>
  <si>
    <t>CABLE LFH 1504H</t>
  </si>
  <si>
    <t>CONN TERM COMPCT 12PT50M SQUID</t>
  </si>
  <si>
    <t>CONN TERM COMPCT 4PT50M SQUID</t>
  </si>
  <si>
    <t>CONN TERM COMPCT 8PT350MSQUID</t>
  </si>
  <si>
    <t>CONN TERM COMPACT 8PT200MSQUID</t>
  </si>
  <si>
    <t>FTTP NS UG CONN EXT DROP 40M</t>
  </si>
  <si>
    <t>FTTP NS UG CONN EXT DROP 160M</t>
  </si>
  <si>
    <t>SASA 8 WAY 32 AP JOINT</t>
  </si>
  <si>
    <t>BEND DUCT 54B</t>
  </si>
  <si>
    <t>TM MED NODE (MMJ) 2.2MM TRAY</t>
  </si>
  <si>
    <t>NGA HUA 5611 40KM</t>
  </si>
  <si>
    <t>OVERBLOW CABLE SWEPT T</t>
  </si>
  <si>
    <t>NGA HUA VCMM CARD 48 VE L2C</t>
  </si>
  <si>
    <t>NGA HUA VCLF 32PT REUSE (L2C)</t>
  </si>
  <si>
    <t>FTTRNG FAST POLE MOUNTED CABI</t>
  </si>
  <si>
    <t>PCP Type 7/7</t>
  </si>
  <si>
    <t>PCP Type 7/5</t>
  </si>
  <si>
    <t>PCP Type 6</t>
  </si>
  <si>
    <t>PCP Type 5</t>
  </si>
  <si>
    <t>PCP STAND-OFF L/H</t>
  </si>
  <si>
    <t>PCP STAND-OFF R/H</t>
  </si>
  <si>
    <t>FTTRN POWER PILLER</t>
  </si>
  <si>
    <t>097251</t>
  </si>
  <si>
    <t>HYDRA 9F GREEN 60M. NOKIA FELT</t>
  </si>
  <si>
    <t>WIRE JUMPER 7557/1000</t>
  </si>
  <si>
    <t>092693</t>
  </si>
  <si>
    <t>NGA2 SFP 40KM 10GE HE L2C</t>
  </si>
  <si>
    <t>092694</t>
  </si>
  <si>
    <t>NGA2 SFP 40KM 10GE POD L2C</t>
  </si>
  <si>
    <t>095954</t>
  </si>
  <si>
    <t>NGA HUA CCUE REUSE</t>
  </si>
  <si>
    <t>PCP MKI STAND-OFF</t>
  </si>
  <si>
    <t>PCP MKI STAND-OFF (Purchased by MUS)</t>
  </si>
  <si>
    <t>097250</t>
  </si>
  <si>
    <t>NGA2 12F HYDRA CABLE 70M GREEN</t>
  </si>
  <si>
    <t>096545</t>
  </si>
  <si>
    <t>FTTRN (40KM SFP)</t>
  </si>
  <si>
    <t>094402</t>
  </si>
  <si>
    <t>CONN TERM COMPACT 8PT50M SQUID</t>
  </si>
  <si>
    <t>094401</t>
  </si>
  <si>
    <t>CONN TERM COMPCT 4PT350MSQUID</t>
  </si>
  <si>
    <t>090840</t>
  </si>
  <si>
    <t>NGA HUA VDLF 32PT REUSE (L2C)</t>
  </si>
  <si>
    <t>094318</t>
  </si>
  <si>
    <t>FTTRN SMALL STORES KIT (BAG)</t>
  </si>
  <si>
    <t>099222</t>
  </si>
  <si>
    <t>ECI DSLAM ANDERSON CONNECTOR</t>
  </si>
  <si>
    <t>093108</t>
  </si>
  <si>
    <t>OB 25-14MM DROP CLOSURE SEALED</t>
  </si>
  <si>
    <t>096732</t>
  </si>
  <si>
    <t>NGA1 AND 2 HUA CABINET LOCK</t>
  </si>
  <si>
    <t>066827</t>
  </si>
  <si>
    <t>MOBRA ARM &amp; JOINT JUF2</t>
  </si>
  <si>
    <t>096383</t>
  </si>
  <si>
    <t>STAINLESS STEEL CAB TIE1 SIZE1</t>
  </si>
  <si>
    <t>096384</t>
  </si>
  <si>
    <t>STAINLESS STEEL CABLE SIZE 2</t>
  </si>
  <si>
    <t>096385</t>
  </si>
  <si>
    <t>STAINLESS STEEL CABLE SIZE 3</t>
  </si>
  <si>
    <t>096347</t>
  </si>
  <si>
    <t>FIRE PROOF CLEAT 14MM (WHITE)</t>
  </si>
  <si>
    <t>096364</t>
  </si>
  <si>
    <t>FIRE PROOF CLEAT 4.5MM BLACK.</t>
  </si>
  <si>
    <t>096365</t>
  </si>
  <si>
    <t>FIRE PROOF CLEAT 7MM  BLACK</t>
  </si>
  <si>
    <t>096366</t>
  </si>
  <si>
    <t>FIRE PROOF CLEAT 11MM  BLACK</t>
  </si>
  <si>
    <t>096363</t>
  </si>
  <si>
    <t>FIRE PROOF CLEAT 14MM  BLACK</t>
  </si>
  <si>
    <t>096596</t>
  </si>
  <si>
    <t>FIREFLY CLIP FOR 16X16 TRUNKIN</t>
  </si>
  <si>
    <t>096502</t>
  </si>
  <si>
    <t>FIREFLY CLIP FOR 25X16 TRUNKIN</t>
  </si>
  <si>
    <t>096503</t>
  </si>
  <si>
    <t>FIREFLY CLIP FOR 25X25 TRUNKIN</t>
  </si>
  <si>
    <t>096504</t>
  </si>
  <si>
    <t>FIREFLY CLIP FOR 40X16 TRUNKIN</t>
  </si>
  <si>
    <t>096505</t>
  </si>
  <si>
    <t>FIREFLY CLIP FOR 50X25 TRUNKIN</t>
  </si>
  <si>
    <t>096506</t>
  </si>
  <si>
    <t>FIREFLY CLIP FOR 50X50 TRUNKIN</t>
  </si>
  <si>
    <t>096507</t>
  </si>
  <si>
    <t>FIREFLY CLIP FOR 75X75 TRUNKIN</t>
  </si>
  <si>
    <t>096508</t>
  </si>
  <si>
    <t>FIREFLY CLIP FOR 100X100 TRUNK</t>
  </si>
  <si>
    <t>096509</t>
  </si>
  <si>
    <t>SCREWS INC. FLAT WASHERS COMPL</t>
  </si>
  <si>
    <t>096379</t>
  </si>
  <si>
    <t>SAFE D CLIPS SIZE 1 (BOX 100)</t>
  </si>
  <si>
    <t>096380</t>
  </si>
  <si>
    <t>SAFE D CLIPS SIZE 2 BOX OF 50</t>
  </si>
  <si>
    <t>096381</t>
  </si>
  <si>
    <t>SAFE D CLIPS SIZE 3 BOX OF 50</t>
  </si>
  <si>
    <t>096022</t>
  </si>
  <si>
    <t>COF640 36F ARMOURED CABLE</t>
  </si>
  <si>
    <t>090138</t>
  </si>
  <si>
    <t>NGA2HUA MA5818 FDSH</t>
  </si>
  <si>
    <t>097520</t>
  </si>
  <si>
    <t>EZBEND WHITE I/O 5M CCA</t>
  </si>
  <si>
    <t>883752</t>
  </si>
  <si>
    <t>REFURB HUAWEI CABINET LOCK</t>
  </si>
  <si>
    <t>082814</t>
  </si>
  <si>
    <t>HYDRA 8F-BLUE 60M HUAWEI-GPBD</t>
  </si>
  <si>
    <t>211442</t>
  </si>
  <si>
    <t>PAPER TOWELLING 1</t>
  </si>
  <si>
    <t>066335</t>
  </si>
  <si>
    <t>FTTP NEWSITES MDU WM 32 SPLITT</t>
  </si>
  <si>
    <t>213523</t>
  </si>
  <si>
    <t>HAND CREAM BARRIER UNIVERSAL</t>
  </si>
  <si>
    <t>236700</t>
  </si>
  <si>
    <t>GRIMEX-WATERLESS HAND CLEANSER</t>
  </si>
  <si>
    <t>026798</t>
  </si>
  <si>
    <t>GLOVES SKYTECHIRIS DISP. NITXL</t>
  </si>
  <si>
    <t>026797</t>
  </si>
  <si>
    <t>GLOVES SKYTECHIRIS DISP. NIT L</t>
  </si>
  <si>
    <t>099217</t>
  </si>
  <si>
    <t>50 PR PROTECT JOINT CLSRE 10M</t>
  </si>
  <si>
    <t>092501</t>
  </si>
  <si>
    <t>OCR - BEM BRACKET KIT</t>
  </si>
  <si>
    <t>093649</t>
  </si>
  <si>
    <t>VDSL PCP SPLITTER BOX OF 10</t>
  </si>
  <si>
    <t>097513</t>
  </si>
  <si>
    <t>FTTP UG CONNECTOR DROP 33M CCA</t>
  </si>
  <si>
    <t>097514</t>
  </si>
  <si>
    <t>FTTP UG CONNECTOR DROP 65M CCA</t>
  </si>
  <si>
    <t>092760</t>
  </si>
  <si>
    <t>TM SERIES CIRC PT KIT 4 COF600</t>
  </si>
  <si>
    <t>092231</t>
  </si>
  <si>
    <t>TM OVAL PORT  KIT FOR COF600</t>
  </si>
  <si>
    <t>091081</t>
  </si>
  <si>
    <t>TM SERIES CIRC PORT KIT CCJ</t>
  </si>
  <si>
    <t>061520</t>
  </si>
  <si>
    <t>CABLE STRIPPER SMALL DIAMETER</t>
  </si>
  <si>
    <t>080470</t>
  </si>
  <si>
    <t>SCISSORS KEVLAR</t>
  </si>
  <si>
    <t>126826</t>
  </si>
  <si>
    <t>STRIPPER FIBRE 1A</t>
  </si>
  <si>
    <t>100184</t>
  </si>
  <si>
    <t>TM SERIES LARGE NODE NO TRAYS</t>
  </si>
  <si>
    <t>100185</t>
  </si>
  <si>
    <t>2.2MM ELEMENT TRAY NON UN1A</t>
  </si>
  <si>
    <t>012521</t>
  </si>
  <si>
    <t>MINI DSLAM BASE UNIT</t>
  </si>
  <si>
    <t>100187</t>
  </si>
  <si>
    <t>2.2MM ELEMENT TRAY FOR UN1A</t>
  </si>
  <si>
    <t>097498</t>
  </si>
  <si>
    <t>CABLE EQUIP 45100P WHT CCA</t>
  </si>
  <si>
    <t>081047</t>
  </si>
  <si>
    <t>CDU DESICCANT BEADS</t>
  </si>
  <si>
    <t>097493</t>
  </si>
  <si>
    <t>CABLE EQUIP 4520P WHT CCA</t>
  </si>
  <si>
    <t>100183</t>
  </si>
  <si>
    <t>TM SERIES XL NODE NO TRAYS</t>
  </si>
  <si>
    <t>100195</t>
  </si>
  <si>
    <t>36F ULW OH CAB 250M RE-USE PGH</t>
  </si>
  <si>
    <t>100196</t>
  </si>
  <si>
    <t>36F ULW OH CAB 250M RE-USE STR</t>
  </si>
  <si>
    <t>095926</t>
  </si>
  <si>
    <t>Hydra 6f Green 15m. NGA1 ECI TENI-18U</t>
  </si>
  <si>
    <t>097557</t>
  </si>
  <si>
    <t>MDU FTTP 12 way Partially Connectorised Floor DP</t>
  </si>
  <si>
    <t>094410</t>
  </si>
  <si>
    <t>MDU FTTP basement Splicing Box (non splitter)</t>
  </si>
  <si>
    <t>094787</t>
  </si>
  <si>
    <t>MDU FTTP Apartment Compact Conn Break Out Pack</t>
  </si>
  <si>
    <t>097496</t>
  </si>
  <si>
    <t>Cable Equip 4550P Wht Cca</t>
  </si>
  <si>
    <t>060570</t>
  </si>
  <si>
    <t>STRAP CABLE 1C NATURAL x 100</t>
  </si>
  <si>
    <t>STA</t>
  </si>
  <si>
    <t>Contractor / Site</t>
  </si>
  <si>
    <t>MTS Maidstone</t>
  </si>
  <si>
    <t>MTS Bishops Stortford</t>
  </si>
  <si>
    <t>MTS Normanton</t>
  </si>
  <si>
    <t>MTS Risby</t>
  </si>
  <si>
    <t>MTS Wetherby</t>
  </si>
  <si>
    <t>Copsey Group (MTS)</t>
  </si>
  <si>
    <t xml:space="preserve">MTS Blantyre </t>
  </si>
  <si>
    <t>MTS Gillingham</t>
  </si>
  <si>
    <t>Copsey Group (MTS) (Copper)</t>
  </si>
  <si>
    <t>MTS Telec Lincoln, Tetney</t>
  </si>
  <si>
    <t>MTS Lopcombe</t>
  </si>
  <si>
    <t>MTS Lingfield</t>
  </si>
  <si>
    <t>MTS HAL (Restricted)</t>
  </si>
  <si>
    <t>MTS Douglas Comms</t>
  </si>
  <si>
    <t>MAP Group UK (Stockton on Tees)</t>
  </si>
  <si>
    <t>MTS Lenco (Restricted)</t>
  </si>
  <si>
    <t>MJ Quinns (BT Lincoln)</t>
  </si>
  <si>
    <t>MTS - Eastleigh</t>
  </si>
  <si>
    <t>MTS Magdalene (Restricted)</t>
  </si>
  <si>
    <t>MTS - Border Utilities (Restricted)</t>
  </si>
  <si>
    <t>MTS - AK Rates Ltd (Restricted)</t>
  </si>
  <si>
    <t>MTS - Telec (Restricted)</t>
  </si>
  <si>
    <t xml:space="preserve">MTS - Plancast </t>
  </si>
  <si>
    <t>MTS - Didcot (Restricted)</t>
  </si>
  <si>
    <t>Lightsource - Nottingham</t>
  </si>
  <si>
    <t>KN - Crowborough</t>
  </si>
  <si>
    <t>Telent - Woodley</t>
  </si>
  <si>
    <t>MAP Group UK (Birmingham)</t>
  </si>
  <si>
    <t>MAP Group UK (Stafford)</t>
  </si>
  <si>
    <t>KN Rugeley</t>
  </si>
  <si>
    <t xml:space="preserve">MJ Quinns - Bradford </t>
  </si>
  <si>
    <t>Telent - High Wycombe (PCL)</t>
  </si>
  <si>
    <t>Kellys - St Helens</t>
  </si>
  <si>
    <t>Telent - Birmingham (Callan)</t>
  </si>
  <si>
    <t>Site Name</t>
  </si>
  <si>
    <t>Telent - Burghfield (MG)</t>
  </si>
  <si>
    <t>KN - Solihull</t>
  </si>
  <si>
    <t>Kellys - Glasgow</t>
  </si>
  <si>
    <t>MTS - Attercliffe</t>
  </si>
  <si>
    <t>Telent - Ashford (Rotarod)</t>
  </si>
  <si>
    <t>MAP Group - Bedford</t>
  </si>
  <si>
    <t>NG Bailey - SCCI Alphatrack, Harlow</t>
  </si>
  <si>
    <t>MTS - Ormskirk (PJS)</t>
  </si>
  <si>
    <t>MTS - SDH Brighouse</t>
  </si>
  <si>
    <t>SKY - Unipart Logistics</t>
  </si>
  <si>
    <t>All Days</t>
  </si>
  <si>
    <t xml:space="preserve">Thursday </t>
  </si>
  <si>
    <t>Telent - Halifax</t>
  </si>
  <si>
    <t>Item Description</t>
  </si>
  <si>
    <t>Please return completed form to: contractor.management@openreach.co.uk</t>
  </si>
  <si>
    <t>Existing Total Inventory Buffer</t>
  </si>
  <si>
    <t>New Total Inventory Buffer</t>
  </si>
  <si>
    <r>
      <t xml:space="preserve">CONTRACTORS STOCK RETURNS FORM </t>
    </r>
    <r>
      <rPr>
        <b/>
        <i/>
        <sz val="10"/>
        <rFont val="Arial"/>
        <family val="2"/>
      </rPr>
      <t>(V11 01-06-2020)</t>
    </r>
  </si>
  <si>
    <t>Monday</t>
  </si>
  <si>
    <t>Friday</t>
  </si>
  <si>
    <t>Tuesday</t>
  </si>
  <si>
    <t>Wednesday</t>
  </si>
  <si>
    <t>Thursday</t>
  </si>
  <si>
    <t xml:space="preserve">Friday </t>
  </si>
  <si>
    <t>Lightsource - Leeds (for BDUK orders)</t>
  </si>
  <si>
    <t>NG Bailey / Rexel - Glasgow</t>
  </si>
  <si>
    <t>NG Bailey / Rexel - Leeds</t>
  </si>
  <si>
    <t>Telent - Tyne &amp; Wear</t>
  </si>
  <si>
    <t>KN Ilton (TRIAL STA)</t>
  </si>
  <si>
    <t>KN East Kilbride (TRIAL STA)</t>
  </si>
  <si>
    <t>Kellys - Exeter</t>
  </si>
  <si>
    <t>MTS - NW UTILITY SOLUTIONS (RESTRICTED)</t>
  </si>
  <si>
    <t>MTS - MIDDLEWICH (RESTRICTED)</t>
  </si>
  <si>
    <t>Amey - Ace Sol Ltd, Coventry</t>
  </si>
  <si>
    <t>Amey - Kidderminster</t>
  </si>
  <si>
    <t>Telent - Llanfair (USL)</t>
  </si>
  <si>
    <t>MTS - Hassocks (SMJ) (GFAST)</t>
  </si>
  <si>
    <t>MTS - Defusion ,Scotland (GFAST)</t>
  </si>
  <si>
    <t>Virtua UK - Banbury</t>
  </si>
  <si>
    <t>Telent - Mclaughlins (Restricted)</t>
  </si>
  <si>
    <t>Amey - Uttoxeter Depot</t>
  </si>
  <si>
    <t>Amey - Ilkeston (Bureau E Ltd)</t>
  </si>
  <si>
    <t>Telent - UCL (Restricted)</t>
  </si>
  <si>
    <t>Telent - U&amp;F Grimsby (Restricted)</t>
  </si>
  <si>
    <t>Telent - Arvans Civils (Restricted)</t>
  </si>
  <si>
    <t>Amey - Oswestry</t>
  </si>
  <si>
    <t>Telent - NM Construction (Restricted)</t>
  </si>
  <si>
    <t>Telent - Centercomms (Wemb) (Restricted)</t>
  </si>
  <si>
    <t>MTS - LBCG (Blackpool) (Restricted)</t>
  </si>
  <si>
    <t>Telent - TLU Contracts Ltd (Restricted)</t>
  </si>
  <si>
    <t>Telent - Bethmar (St Albans) (Restricted)</t>
  </si>
  <si>
    <t>MTS - RDY (STOKE) (Restricted)</t>
  </si>
  <si>
    <t>MTS - Cadex Utilities Ltd</t>
  </si>
  <si>
    <t>Kellys - Leeds</t>
  </si>
  <si>
    <t>Telent - Stoke Civils (Restricted)</t>
  </si>
  <si>
    <t>Kellys - Nuneaton</t>
  </si>
  <si>
    <t xml:space="preserve">Telent - Lambs UK (Woolston) Restricted </t>
  </si>
  <si>
    <t>Kellys - Lenham</t>
  </si>
  <si>
    <t>Kellys - Colnbrook</t>
  </si>
  <si>
    <t>Telent - Clearcomm Group (Restricted)</t>
  </si>
  <si>
    <t>Telent Garforth (inICT)</t>
  </si>
  <si>
    <t>Telent Murtagh &amp; Maloney Ltd (Restricted)</t>
  </si>
  <si>
    <t>Telent Rebeck (Daventry)(Restricted)</t>
  </si>
  <si>
    <t>Telent - Haresfield (Restricted)</t>
  </si>
  <si>
    <t>Telent - Gwynedd (Restricted)</t>
  </si>
  <si>
    <t xml:space="preserve">Telent - Peterborough Opals </t>
  </si>
  <si>
    <t>Telent - Oakway Ltd (Restricted)</t>
  </si>
  <si>
    <t>Telent - Options (Iver)(Restricted)</t>
  </si>
  <si>
    <t xml:space="preserve">Telent - Grub Construction Ltd </t>
  </si>
  <si>
    <t>Amey - SL Comms (Bradford)</t>
  </si>
  <si>
    <t>MTS - Kings Lynn</t>
  </si>
  <si>
    <t>MTS - BNE Wales (GFAST)</t>
  </si>
  <si>
    <t>MTS - BNE Bristol (GFAST)</t>
  </si>
  <si>
    <t>MTS - Peterborough Opals (GFAST)</t>
  </si>
  <si>
    <t>Telent - Doncaster (DL)</t>
  </si>
  <si>
    <t>Telent - Leicester (Fibre Opt)</t>
  </si>
  <si>
    <t>MTS -  BNE Truro (GFAST)</t>
  </si>
  <si>
    <t>Pickr - Edinburgh</t>
  </si>
  <si>
    <t>MTS - BNE Dunkeswell (GFAST)</t>
  </si>
  <si>
    <t>Telent - Stanground</t>
  </si>
  <si>
    <t>MTS - Stockton</t>
  </si>
  <si>
    <t>Bri-Stor</t>
  </si>
  <si>
    <t xml:space="preserve">Pickr - Warrington </t>
  </si>
  <si>
    <t>Pickr - Tolworth</t>
  </si>
  <si>
    <t>Amey - Gridworx, Didcot</t>
  </si>
  <si>
    <t>JHG -  HO Longstanton</t>
  </si>
  <si>
    <t>MJ Quinns - Newport</t>
  </si>
  <si>
    <t>Kier - Eastleigh</t>
  </si>
  <si>
    <t>Telent - Gosforth (DL)</t>
  </si>
  <si>
    <t>MJ Quinns – Deeside</t>
  </si>
  <si>
    <t>KN Group - Luton</t>
  </si>
  <si>
    <t>Only complete these columns if the Total Inventory Buffer is REDUCING</t>
  </si>
  <si>
    <t>GLOVES IR (BS EN) LARGE</t>
  </si>
  <si>
    <t>NTE5A/B BACK BOX (BOX OF 32)</t>
  </si>
  <si>
    <t>CLIPS O 5-7MM</t>
  </si>
  <si>
    <t>CLIPS O 9-11MM</t>
  </si>
  <si>
    <t>BOLT EXPANDING 2A (BOX OF 5)</t>
  </si>
  <si>
    <t>PIN STEEL NO 1 7/8 INCH (100)</t>
  </si>
  <si>
    <t>MOBRA BRACKET/FRAME JUF 10/11</t>
  </si>
  <si>
    <t>MOBRA BRACKET/FRAME JUF 4/6</t>
  </si>
  <si>
    <t>MOBRA ARM FOR CBT AND LEG NODE</t>
  </si>
  <si>
    <t>MOBRA ARM / JOINT JUF2</t>
  </si>
  <si>
    <t>ADVA PSU ONLY FOR 062111</t>
  </si>
  <si>
    <t>CABLE SUPPORT 1</t>
  </si>
  <si>
    <t>CABLE SUPPORT 4</t>
  </si>
  <si>
    <t>DRAW ROPE 1 - 500M REEL</t>
  </si>
  <si>
    <t>CLEAT WRG 6MM BLK BFD / HYBRID</t>
  </si>
  <si>
    <t>SDMB 5 (CCJ - AGN) 1KM.OPOQ</t>
  </si>
  <si>
    <t>MOBRA MOUNTING FOR MMJ / CMJ</t>
  </si>
  <si>
    <t>SMALL / MED POLE MTG KIT</t>
  </si>
  <si>
    <t>SMALL / MED NODE OVAL 96F KIT</t>
  </si>
  <si>
    <t>TM EXTRA LARGE / LARGE MOB BKT</t>
  </si>
  <si>
    <t>BTDFHC-CXX.X-LT20-FY30-2A-10M</t>
  </si>
  <si>
    <t>HUAWEI GPON 1+1 ONT STANDALONE</t>
  </si>
  <si>
    <t>VDSL PCP SPLITTER 1 BOX IS 10</t>
  </si>
  <si>
    <t>COF600 36F UG ONLY 250M</t>
  </si>
  <si>
    <t>MDU FTTP CABLE AND FIBRE INSTA</t>
  </si>
  <si>
    <t>COF730 432F CABLE (NOT RIBBON)</t>
  </si>
  <si>
    <t>TM SERIES RIBBON FIBRE TRAY</t>
  </si>
  <si>
    <t>FTTP NS CN INT CBL 2M WHT CCA</t>
  </si>
  <si>
    <t>FTTP CSP ONT 1F CBL 30M W CCA</t>
  </si>
  <si>
    <t>36F ULWOH CABLE ST 11KV 250M</t>
  </si>
  <si>
    <t>CLEANWIPE OPT GRDE WIPE PK 100</t>
  </si>
  <si>
    <t>COF950 12F INT CBL CCA PER M</t>
  </si>
  <si>
    <t>FIBRE CABLE STORAGE COIL PK 1</t>
  </si>
  <si>
    <t>COF800 432 FIBRE RIBBON CABLE</t>
  </si>
  <si>
    <t>2 PORT CBT U.G MOUNTED BRACKET</t>
  </si>
  <si>
    <t>PROTCTRSPLICE7A RIBBFIBRE BG25</t>
  </si>
  <si>
    <t>REFLECTOR FOR OTH (PACK 5)</t>
  </si>
  <si>
    <t>SST/COF250 CABLE CLAMP (BOX10)</t>
  </si>
  <si>
    <t>SCREW WD ST ZC CS PZ 1 X 6</t>
  </si>
  <si>
    <t>SCREW WD ST ZC CS PZ 2IN X 10</t>
  </si>
  <si>
    <t>PIN PLUG 1A</t>
  </si>
  <si>
    <t>005680</t>
  </si>
  <si>
    <t>050655</t>
  </si>
  <si>
    <t>067245</t>
  </si>
  <si>
    <t>092078</t>
  </si>
  <si>
    <t>092345</t>
  </si>
  <si>
    <t>093657</t>
  </si>
  <si>
    <t>094807</t>
  </si>
  <si>
    <t>097255</t>
  </si>
  <si>
    <t>097507</t>
  </si>
  <si>
    <t>097522</t>
  </si>
  <si>
    <t>100124</t>
  </si>
  <si>
    <t>100204</t>
  </si>
  <si>
    <t>100244</t>
  </si>
  <si>
    <t>100846</t>
  </si>
  <si>
    <t>101065</t>
  </si>
  <si>
    <t>101539</t>
  </si>
  <si>
    <t>101833</t>
  </si>
  <si>
    <t>101834</t>
  </si>
  <si>
    <t>104593</t>
  </si>
  <si>
    <t>211455</t>
  </si>
  <si>
    <t>211472</t>
  </si>
  <si>
    <t>545509</t>
  </si>
  <si>
    <t>POLE MEDIUM 9 METRES</t>
  </si>
  <si>
    <t>CLIPS BAND STAIN STL BAG 100</t>
  </si>
  <si>
    <t>LADDER EXTN 5B MIDDLE SECTION</t>
  </si>
  <si>
    <t>EARTHING / BONDING CLMP EC13</t>
  </si>
  <si>
    <t>RPLCMNT MK1 KARABINER DISC OBS</t>
  </si>
  <si>
    <t>MK2 GDU 2HEAD ALKALINE BAT OBS</t>
  </si>
  <si>
    <t>SCREWDRIVER HEXAGONAL 2MMX60MM</t>
  </si>
  <si>
    <t>FIBRE DROP CBL 12F(QTY 1=300M)</t>
  </si>
  <si>
    <t>FTTP CSP TO ONT 1F CAB 30M WHT</t>
  </si>
  <si>
    <t>HACKSAW FRAME 3 12 INCH</t>
  </si>
  <si>
    <t>UNIV NODE 1A HCSC MODULE</t>
  </si>
  <si>
    <t>HYDRA 10F-GRN 45M HUAWEI E48A</t>
  </si>
  <si>
    <t>SMALL / MED NODE OVAL 36F KIT</t>
  </si>
  <si>
    <t>FTTP CON BLK OH FED 8 WY 350M</t>
  </si>
  <si>
    <t>COF315 36F OH CABLE 33KV 2KM</t>
  </si>
  <si>
    <t>WATER FINDING PASTE (VC752)</t>
  </si>
  <si>
    <t>MDU FTTP 12F CONNECTORISED COR</t>
  </si>
  <si>
    <t>WALL DOG SCREWS SIZE 1 BOX 100</t>
  </si>
  <si>
    <t>H288 CABINET</t>
  </si>
  <si>
    <t>H288 BASE</t>
  </si>
  <si>
    <t>H128 CABINET</t>
  </si>
  <si>
    <t>AIO CABINET</t>
  </si>
  <si>
    <t>CBT OPTITIP 8 PORT 290M</t>
  </si>
  <si>
    <t>LOW LOSS WHITE I/O 5M CCA</t>
  </si>
  <si>
    <t>MA5800 10KM 10GE SFP DSLAM</t>
  </si>
  <si>
    <t>COF950 96F INT CBL CCA PER M</t>
  </si>
  <si>
    <t>DUCT 56 - 3M. ORDER PER METRE</t>
  </si>
  <si>
    <t>FTTP UG CONN ROC DROP 35M DRM</t>
  </si>
  <si>
    <t>FTTP UG CONN ROC DROP 105M DRM</t>
  </si>
  <si>
    <t>NGA2 HUA SPLIT BOX OF 8 SIDEP</t>
  </si>
  <si>
    <t>NGA2 HUA VDSL SIDEHUNG ADAPTOR</t>
  </si>
  <si>
    <t>STRIPPER FIBRE 2A</t>
  </si>
  <si>
    <t>SPANNER COMBINATION 25MM AF</t>
  </si>
  <si>
    <t>DISPENSER DROPWIRE 2B</t>
  </si>
  <si>
    <t>GLOVES LEATHER 2 SMALL OBS</t>
  </si>
  <si>
    <t>JACKET HIGH VISIBILITY MED</t>
  </si>
  <si>
    <t>MA5818 SMALL DSLAM</t>
  </si>
  <si>
    <t>FIRESTOP COMPOUND 1 CART</t>
  </si>
  <si>
    <t>TORCH PRPN NOZZLE TYPE D USED</t>
  </si>
  <si>
    <t>SEARCH COIL 3A</t>
  </si>
  <si>
    <t>POLE LIGHT 9 METRES</t>
  </si>
  <si>
    <t>POLE LIGHT 11 METRES</t>
  </si>
  <si>
    <t>OR HIGH VIZ VEST SIZE SM OBS</t>
  </si>
  <si>
    <t>LANYARD FOR MEWP</t>
  </si>
  <si>
    <t>HUA SPLITTERS L2C (BOX OF 8)</t>
  </si>
  <si>
    <t>CABLE SUPPORT NO 9</t>
  </si>
  <si>
    <t>HYDRA 10F-GRN 60M HUAWEI E48A</t>
  </si>
  <si>
    <t>BFT CONNECTOR 4MM TO 4MM</t>
  </si>
  <si>
    <t>32/20MM HDPE DUCT DIG X 500M</t>
  </si>
  <si>
    <t>COF 209 KIT (+8MM TO 10MM)</t>
  </si>
  <si>
    <t>FTTP CON BLK OH FED 12 WY 350M</t>
  </si>
  <si>
    <t>MDU FTTP BASEMENT 2 X 32</t>
  </si>
  <si>
    <t>MDU FTTP CABLE AND FIBRE DISPE</t>
  </si>
  <si>
    <t>MDU FTTP LOW LOSS DUAL END 100</t>
  </si>
  <si>
    <t>CBT OPTITIP 8 PORT 80M</t>
  </si>
  <si>
    <t>CABLE EQUIP 4502P WHT CCA</t>
  </si>
  <si>
    <t>CABLE EQUIP 4550P WHT CCA</t>
  </si>
  <si>
    <t>FTTP LO LO CONNECRISED 150 CCA</t>
  </si>
  <si>
    <t>36F ULW OH CAB 250M RE-USE OBS</t>
  </si>
  <si>
    <t>COF950 48F INT CBL CCA PER M</t>
  </si>
  <si>
    <t>PULLEY DROPWIRE 4</t>
  </si>
  <si>
    <t>LADDER ROPE 1A</t>
  </si>
  <si>
    <t>GLOVES PVC3/NITRILE SMALL OBS</t>
  </si>
  <si>
    <t>VEHICLE FIRST AID KIT REPLEN</t>
  </si>
  <si>
    <t>SOLDERNG IRON GAS POWERD 2 USD</t>
  </si>
  <si>
    <t>WORK POSITIONING BELT MK3</t>
  </si>
  <si>
    <t>GDU MK2 HARNESS STRAP OBS</t>
  </si>
  <si>
    <t>LADDER 5B INSERTS RUBBER (LONG</t>
  </si>
  <si>
    <t>MK2 GDU 4 GAS SENSOR CARTRIDGE</t>
  </si>
  <si>
    <t>GLOVES DISPOSABLE L</t>
  </si>
  <si>
    <t>GLOVES DISPOSABLE XL</t>
  </si>
  <si>
    <t>TENSIONER 3B WEBBING/SNAPHOOK</t>
  </si>
  <si>
    <t>DOOR STAYS FOR CCC 5 6 AND 7</t>
  </si>
  <si>
    <t>STRAP CABLE  1C NATURAL  X 100</t>
  </si>
  <si>
    <t>MK3 GAS DETECT  2 HEAD OBS</t>
  </si>
  <si>
    <t>MK3 GAS DETECTION UNIT  4 HEAD</t>
  </si>
  <si>
    <t>HIGH CAPACITY SE TRAY</t>
  </si>
  <si>
    <t>ADSS CABLE CLAMP (BOX OF 30)</t>
  </si>
  <si>
    <t>MDU FTTP 12F CONNECTORISED 100</t>
  </si>
  <si>
    <t>CBT OPTITIP 8 PORT  110M</t>
  </si>
  <si>
    <t>GPON 1+1 ONT REDUCED BUNDLE</t>
  </si>
  <si>
    <t>MDU 12 WAY 30M PART CON CCA</t>
  </si>
  <si>
    <t>FTTP UG CONN ROC DROP 65M DRM</t>
  </si>
  <si>
    <t>MDU FTTP SHEATH SLITTING TOOL</t>
  </si>
  <si>
    <t>FTTP UG CONN ROC DROP 350M DRM</t>
  </si>
  <si>
    <t>NGA2 HUAWEI VDSL SIDEPOD</t>
  </si>
  <si>
    <t>GLOVES PVC3/NITRILE MEDIUM</t>
  </si>
  <si>
    <t>FULL BODY HARNESS  B</t>
  </si>
  <si>
    <t>FULL BODY HARNESS  C</t>
  </si>
  <si>
    <t>SLEEVE OPTICAL 2A</t>
  </si>
  <si>
    <t>POLE LIGHT 6 METRES</t>
  </si>
  <si>
    <t>POLE MEDIUM 7 METRES</t>
  </si>
  <si>
    <t>GDU MK2 IMPACT BASE STATIO OBS</t>
  </si>
  <si>
    <t>LADDER EXTN 5B TOP SECTION</t>
  </si>
  <si>
    <t>OR HIGH VIZ VEST SIZE LRG OBS</t>
  </si>
  <si>
    <t>LOCATOR 9A RDG OSCTR 33KHZ</t>
  </si>
  <si>
    <t>MOBRA MOUNT PLATE AGN1A / GJ3A</t>
  </si>
  <si>
    <t>BFT CONNECTOR 6MM TO 5MM</t>
  </si>
  <si>
    <t>NGA HUA OPGD W/2*HYDRA</t>
  </si>
  <si>
    <t>OVERBLOW BM 12/10MM SD SEAL X6</t>
  </si>
  <si>
    <t>MDU FTTP BASEMENT SPLICING BOX</t>
  </si>
  <si>
    <t>MDU FTTP 12 WAY PARTIALLY CONN</t>
  </si>
  <si>
    <t>COF640 48F ARMOURED CABLE</t>
  </si>
  <si>
    <t>NOKIA G.FAST SIDE POD 24 PORT</t>
  </si>
  <si>
    <t>2.9MM IN/5MM OUT RIP CORD 5M</t>
  </si>
  <si>
    <t>INVISILITE MDU FTTP 0.9MM CLIP</t>
  </si>
  <si>
    <t>CONNECTOR SWIVEL 2A 22MM</t>
  </si>
  <si>
    <t>HELMET SAFETY 3A SMALL OBS</t>
  </si>
  <si>
    <t>VEHICLE FIRST AID KIT</t>
  </si>
  <si>
    <t>WATERLESS HAND CLEAN WIPE 200S</t>
  </si>
  <si>
    <t>GAS KIT 2000 (REFURBISHD) USED</t>
  </si>
  <si>
    <t>SAFETY BELT NO. 11 B</t>
  </si>
  <si>
    <t>POLE LIGHT 8 METRES</t>
  </si>
  <si>
    <t>GDU MK2 NIMHS BATTERY OBS</t>
  </si>
  <si>
    <t>GDU MK2 BELT CLIP OBS</t>
  </si>
  <si>
    <t>GDU MK2 USB SERIAL CONNECT OBS</t>
  </si>
  <si>
    <t>FALL ARREST LANYARD MK3</t>
  </si>
  <si>
    <t>GLOVES PVC 3  EXTRA LARGE</t>
  </si>
  <si>
    <t>EXT HANDLE10 TREAD LADDER OBS</t>
  </si>
  <si>
    <t>HARNESS LIGHTWEIGHT MEWP - C</t>
  </si>
  <si>
    <t>POLE STOUT 9 METRES</t>
  </si>
  <si>
    <t>2 X 2 16 SPLIT BLUE ORANGE F</t>
  </si>
  <si>
    <t>CBT OPTITIP 8 PORT 140M</t>
  </si>
  <si>
    <t>CBT OPTITIP 8 PORT 170M</t>
  </si>
  <si>
    <t>MDU FTTP BASEMENT X 96 WAY</t>
  </si>
  <si>
    <t>BATTERY SMALL COMMISS 24020827</t>
  </si>
  <si>
    <t>MDU FTTP LO LO DUAL ED 150 CCA</t>
  </si>
  <si>
    <t>FND FIBRE CLEANING KIT</t>
  </si>
  <si>
    <t>CBT OPTITIP 8 PORT MNT KIT</t>
  </si>
  <si>
    <t>BRACE COACH SCREW</t>
  </si>
  <si>
    <t>GLOVES LEATHER 2 LARGE OBS</t>
  </si>
  <si>
    <t>GLOVES PVC3/NITRILE LARGE</t>
  </si>
  <si>
    <t>EYESHIELD 3A (GOGGLES)</t>
  </si>
  <si>
    <t>JERKIN HIGH VIZ 1A LARGE OBS</t>
  </si>
  <si>
    <t>JACKET HIGH VISIBILITY LARGE</t>
  </si>
  <si>
    <t>LADDER LEVELLER WOOD</t>
  </si>
  <si>
    <t>JACKET HIGH VIS CLASS A SMALL</t>
  </si>
  <si>
    <t>CORD INST 4/133</t>
  </si>
  <si>
    <t>GAS KIT  5 (REFURBISHED) OBS</t>
  </si>
  <si>
    <t>AMPLIFIER 109K USED.</t>
  </si>
  <si>
    <t>SAFETY BELT NO. 11 A</t>
  </si>
  <si>
    <t>VEHICLE FIRST AID PLASTER KIT</t>
  </si>
  <si>
    <t>WORK POSITIONING BELT MK2 OBS</t>
  </si>
  <si>
    <t>OR HELMET 3A HALF PEAK LRG OBS</t>
  </si>
  <si>
    <t>OR YELLOW HI-VIS FLAME RET L</t>
  </si>
  <si>
    <t>BRAKE SHOE (WITHOUT PAD)</t>
  </si>
  <si>
    <t>GDU MK3 MAINS CHARGER</t>
  </si>
  <si>
    <t>TM LARGE/ XL HCSC MODULE OBS</t>
  </si>
  <si>
    <t>KN015 - 4 X 6 LABELS</t>
  </si>
  <si>
    <t>MDU FTTP APARTMENT COMPACT CON</t>
  </si>
  <si>
    <t>MDU FTTP 12F CONNECTORISED 150</t>
  </si>
  <si>
    <t>MDU FTTP 12F CONNECTORISED 200</t>
  </si>
  <si>
    <t>MDU FTTP LOW LOSS DUAL END 150</t>
  </si>
  <si>
    <t>H288 BASE (DCU)</t>
  </si>
  <si>
    <t>NGA1 HUA CABINET LOCK</t>
  </si>
  <si>
    <t>CBT OPTITIP 8 PORT 350M</t>
  </si>
  <si>
    <t>160PR/0.5MM CW1600 WHITE CCA</t>
  </si>
  <si>
    <t>MDU FTTP 4 F LOW LOSS 40M CCA</t>
  </si>
  <si>
    <t>MDU FTTP LO LO DUAL END 5M CCA</t>
  </si>
  <si>
    <t>MDU FTTP 3.5MM DRILL BIT</t>
  </si>
  <si>
    <t>MDU FTTP CLIP INSERTION TOOL</t>
  </si>
  <si>
    <t>EYESHIELD 5 (SPECTACLES) OBS</t>
  </si>
  <si>
    <t>PULLEY DROPWIRE 5</t>
  </si>
  <si>
    <t>LADDER TRAVELLING PART 9</t>
  </si>
  <si>
    <t>FCU REGULATOR ONLY REFURBISHED</t>
  </si>
  <si>
    <t>F/C FOOTWAY 6 CROSSPIECE</t>
  </si>
  <si>
    <t>FULL BODY HARNESS  D</t>
  </si>
  <si>
    <t>POLE LIGHT 10 METRES</t>
  </si>
  <si>
    <t>GDU MK2 12V VEH CHARGER OBS</t>
  </si>
  <si>
    <t>MK2 GDU 2 GAS SENSOR CARTRIDGE</t>
  </si>
  <si>
    <t>OR YELLOW HI-VIS FLAME RET S</t>
  </si>
  <si>
    <t>OR YELLOW HI-VIS FLAME RET XL</t>
  </si>
  <si>
    <t>OR HIGH VIZ VEST SIZE MED OBS</t>
  </si>
  <si>
    <t>POLE STOUT 10 METRES</t>
  </si>
  <si>
    <t>KEY SECURITY 1A LOCKABLE F/C</t>
  </si>
  <si>
    <t>FTTP MDU INTERNAL 128SPN</t>
  </si>
  <si>
    <t>F/C FOOTWAY 2C EN124</t>
  </si>
  <si>
    <t>MDU FTTP STANDALONE 12F CONNEC</t>
  </si>
  <si>
    <t>CBT OPTITIP 8 PORT 5M</t>
  </si>
  <si>
    <t>CBT OPTITIP 8 PORT 20M</t>
  </si>
  <si>
    <t>MDU FTTP LOLO DUAL ED 100M CCA</t>
  </si>
  <si>
    <t>MDU FTTP 4 F LOW LOSS 30M CCA</t>
  </si>
  <si>
    <t>COF950 144F INT CBL CCA PER M</t>
  </si>
  <si>
    <t>RING POLE HEAD 2 (HALO)</t>
  </si>
  <si>
    <t>JACKET HIGH VISIBILITY XL</t>
  </si>
  <si>
    <t>LADDER TRAVELLING PART 1</t>
  </si>
  <si>
    <t>RECEIVER HEADGEAR 17B OBS</t>
  </si>
  <si>
    <t>GAS DETECTION UNIT REFURB</t>
  </si>
  <si>
    <t>GAS KIT 1 (REFURBISHED) USED</t>
  </si>
  <si>
    <t>GDU MK2 CALIBRATION  HOOD OBS</t>
  </si>
  <si>
    <t>GDU MK2 SENS GRILL ASSEMBL OBS</t>
  </si>
  <si>
    <t>LADDER EXTN 5B BASE SECTION</t>
  </si>
  <si>
    <t>POLE MEDIUM 10 METRES</t>
  </si>
  <si>
    <t>MK2 GDU 4 HEAD 12V RECHARG OBS</t>
  </si>
  <si>
    <t>STEPS FEET SMALL (PAIR)</t>
  </si>
  <si>
    <t>CABLE DOWNLEAD G 1 BROWN 200M</t>
  </si>
  <si>
    <t>CBT OPTITIP 8 PORT 260M</t>
  </si>
  <si>
    <t>CABLE EQUIP 4525P WHT CCA</t>
  </si>
  <si>
    <t>MDU FTTP 4 F LOW LOSS 125M CCA</t>
  </si>
  <si>
    <t>DUCT 54D/6M - ORDER PER METRE</t>
  </si>
  <si>
    <t>FTTP UG CONN ROC DROP 55M DRM</t>
  </si>
  <si>
    <t>3 CBT POLE MOUNTED BRACKET</t>
  </si>
  <si>
    <t>NGA2 HUA SPLITTER 1BOX64VDSL</t>
  </si>
  <si>
    <t>HUA CH.ENG RETRO GPBH DOWNLINK</t>
  </si>
  <si>
    <t>LINE SASH 15</t>
  </si>
  <si>
    <t>JERKIN HIGH VIS XL</t>
  </si>
  <si>
    <t>JERKIN HIGH VIZ 1A MEDIUM OBS</t>
  </si>
  <si>
    <t>ROD CLEARANCE TEL. 7 MT MARKED</t>
  </si>
  <si>
    <t>GDU MK2 BODY HARNESS OBS</t>
  </si>
  <si>
    <t>LADDER 5B INSERTS RUBBER SHORT</t>
  </si>
  <si>
    <t>OR LINESMAN HELMET SIZE L OBS</t>
  </si>
  <si>
    <t>HYDRA 8F-GRN 15M HUAWEI SPUA</t>
  </si>
  <si>
    <t>POWER HAZARD ASSESSMENT PAD</t>
  </si>
  <si>
    <t>6 X 6MM IN-LINE BFT JOINT</t>
  </si>
  <si>
    <t>HYDRA 10F-GRN 30M HUAWEI E48A</t>
  </si>
  <si>
    <t>OB CABLE LUBRICANT 1 BOTTLE</t>
  </si>
  <si>
    <t>PCP SPLITTER BLOCK</t>
  </si>
  <si>
    <t>MDU FTTP 12 WAY FULLY CONNECTO</t>
  </si>
  <si>
    <t>SPLITTERS DCU BOX 8</t>
  </si>
  <si>
    <t>DCU ECI 256 CABINET NSA</t>
  </si>
  <si>
    <t>TORCH PRPN NOZZLE TYPE B USED</t>
  </si>
  <si>
    <t>SAFETY BELT NO.11 C</t>
  </si>
  <si>
    <t>POLE LIGHT 7 METRES</t>
  </si>
  <si>
    <t>GDU MAINS CHARGER PSU OBS</t>
  </si>
  <si>
    <t>OR YELLOW HI-VIS FLAME RET M</t>
  </si>
  <si>
    <t>OR HIGH VIZ VEST SIZE XLRG OBS</t>
  </si>
  <si>
    <t>MK2 GDU 2 HEAD MAINS RCHRG OBS</t>
  </si>
  <si>
    <t>HARNESS LIGHTWEIGHT MEWP - B</t>
  </si>
  <si>
    <t>GDU MK3 VEHICLE CHARGER</t>
  </si>
  <si>
    <t>BRACKET JOINT BOX GI</t>
  </si>
  <si>
    <t>CORDSET COPPER LEAD RED/BLACK.</t>
  </si>
  <si>
    <t>MDU FTTP 12F CONNECTORISED 400</t>
  </si>
  <si>
    <t>CBT OPTITIP 8 PORT 230M</t>
  </si>
  <si>
    <t>MDU FTTP LO LO DUAL END 7M CCA</t>
  </si>
  <si>
    <t>MDU 12 WAY 30M FULL CON CCA</t>
  </si>
  <si>
    <t>CASE FOR ONT (BOX OF 12)</t>
  </si>
  <si>
    <t>NGA HUA H83DVCPD</t>
  </si>
  <si>
    <t>BELT POLE 1B</t>
  </si>
  <si>
    <t>LADDER TRAVELLING PART 10</t>
  </si>
  <si>
    <t>RECEIVER HEADGEAR 17A</t>
  </si>
  <si>
    <t>POLE MEDIUM 8 METRES</t>
  </si>
  <si>
    <t>POLE MEDIUM 11 METRES</t>
  </si>
  <si>
    <t>EXTRACTOR 58N.</t>
  </si>
  <si>
    <t>GREASE NIPPLE</t>
  </si>
  <si>
    <t>GDU MK3 AUX FILTER SCREEN PROT</t>
  </si>
  <si>
    <t>OVERBLOW BM COF260 CAB SEAL X6</t>
  </si>
  <si>
    <t>STRIP DUCT 54D (PACK OF 20)</t>
  </si>
  <si>
    <t>CBT OPTITIP 8 PORT 200M</t>
  </si>
  <si>
    <t>CABLE EQUIP 4510P WHT CCA</t>
  </si>
  <si>
    <t>FIRE PROOF CLEAT 11MM BLACK</t>
  </si>
  <si>
    <t>CABLE EQUIP 4580P WHT CCA</t>
  </si>
  <si>
    <t>MA5800 10KM 10GE SFP OLT</t>
  </si>
  <si>
    <t>SD FIBRE CLEANING KIT</t>
  </si>
  <si>
    <t>GLOVES LEATHER 2 MEDIUM OBS</t>
  </si>
  <si>
    <t>LADDER EXTENSION 5B</t>
  </si>
  <si>
    <t>HELMET SAFETY 3A LARGE OBS</t>
  </si>
  <si>
    <t>AMPLIFIER 109K.</t>
  </si>
  <si>
    <t>HELMET REPLACEMENT CHIN STRAP</t>
  </si>
  <si>
    <t>FALL ARREST LANYARD MK2 OBS</t>
  </si>
  <si>
    <t>GDU MK2 GRILL FILTER  OBS</t>
  </si>
  <si>
    <t>HOOK SAFETY CLIP</t>
  </si>
  <si>
    <t>OR HELMET 3A HALF PEAK SM OBS</t>
  </si>
  <si>
    <t>STEPS FEET LARGE (PAIR)</t>
  </si>
  <si>
    <t>CAT5E 4PR UTP INTNL 200M REEL</t>
  </si>
  <si>
    <t>CBT OPTITIP 8 PORT 50M</t>
  </si>
  <si>
    <t>BATTERY BIG COMMISSIONING</t>
  </si>
  <si>
    <t>CBT OPTITIP 8 PORT 320M</t>
  </si>
  <si>
    <t>DEMARCATION BOX - GREY</t>
  </si>
  <si>
    <t>INVISILITE MDU FTTP 2MM CLIPS</t>
  </si>
  <si>
    <t>JACK TEST 45/1B USED</t>
  </si>
  <si>
    <t>MDU FTTP CABLING TOOL</t>
  </si>
  <si>
    <t>TYPE S1 - SM HYDRA CABLE 30M</t>
  </si>
  <si>
    <t>TM SERIES CIRC PT KIT 2BFT 5MM</t>
  </si>
  <si>
    <t>DCU ECI 256 CABINET SA</t>
  </si>
  <si>
    <t>TYPE S28 - SM HYDRA CABLE 25M</t>
  </si>
  <si>
    <t>TOP BOX FOR CCC6 NGA SPLITTERS</t>
  </si>
  <si>
    <t>TOP BOX FOR CCC7 NGA SPLITTERS</t>
  </si>
  <si>
    <t>HYDRA 8F BLUE 15M. NGA2 HUAWEI</t>
  </si>
  <si>
    <t>JT IDC BLOCK AND LABEL KIT</t>
  </si>
  <si>
    <t>FULL BODY HARNESS  A</t>
  </si>
  <si>
    <t>TAPER MOUTH SHOVELS - (2TTRPFI</t>
  </si>
  <si>
    <t>FTTP MDU INTERNAL 12FDP WHITE</t>
  </si>
  <si>
    <t>HYDRA 6F GREEN 15M. NGA1 ECI T</t>
  </si>
  <si>
    <t>MDU FTTP STANDALONE 12F 150M</t>
  </si>
  <si>
    <t>TRENCH SHOVEL - SHOCKSAFE</t>
  </si>
  <si>
    <t>FTTP CON BLK OH FED 4 WY 550M</t>
  </si>
  <si>
    <t>A108 NO ACCESS CARD (BTNI)</t>
  </si>
  <si>
    <t>OH CONNHYBD DRPCBL CLAMP(PK10)</t>
  </si>
  <si>
    <t>MDU FTTP LO LO DUAL ED 200 CCA</t>
  </si>
  <si>
    <t>MDU FTTP LO LO DUAL ED 125 CCA</t>
  </si>
  <si>
    <t>GC02-BD16 JOINT</t>
  </si>
  <si>
    <t>2.2MM CIRCUIT TRAY FOR UN1A</t>
  </si>
  <si>
    <t>MDU FTTP 4 F LOW LOSS 100M CCA</t>
  </si>
  <si>
    <t>DROPWIRE SPLITTER CABLE SHEATH</t>
  </si>
  <si>
    <t>F/C FOOTWAY 11 CROSSPIECE</t>
  </si>
  <si>
    <t>F/C FOOTWAY 10 CROSSPIECE</t>
  </si>
  <si>
    <t>TELE 286A/B USED</t>
  </si>
  <si>
    <t>STRIPPER FIBRE 3A</t>
  </si>
  <si>
    <t>MDU FTTP 12F CONNECTORISED350.</t>
  </si>
  <si>
    <t>FLEXIBLE DUCT DRILL 1A</t>
  </si>
  <si>
    <t>INSERTER WIRE 8A</t>
  </si>
  <si>
    <t>FTTP CSP ONT 1F CBL 20M W CCA</t>
  </si>
  <si>
    <t>FTTP OH CONNECTOR DROP 33M CCA</t>
  </si>
  <si>
    <t>FTTP OH CONNECTOR DRP 105M CCA</t>
  </si>
  <si>
    <t>MDU FTTP 4 F LOW LOSS 200M CCA</t>
  </si>
  <si>
    <t>FTTP UG CONN ROC DROP 160M DRM</t>
  </si>
  <si>
    <t>NGA HUA PDVA REUSE</t>
  </si>
  <si>
    <t>TOOTH PLATE CONNS BAG OF 100</t>
  </si>
  <si>
    <t>MDU FTTP LO LO DUAL END 3M CCA</t>
  </si>
  <si>
    <t>MDU FTTP STANDALONE 12F 200M</t>
  </si>
  <si>
    <t>MDU FTTP 12F CONNECTORISED 300</t>
  </si>
  <si>
    <t>HZ PAINT LINE MK GY TEMP</t>
  </si>
  <si>
    <t>CLEAT WIRING 4F BLACK</t>
  </si>
  <si>
    <t>MPO CLEANCLICKER</t>
  </si>
  <si>
    <t>SNOWGRIPS L</t>
  </si>
  <si>
    <t>NGA HUA OPTICAL TRANSCEIVERESF</t>
  </si>
  <si>
    <t>COF250 STRIP TOOL BLADES PK 10</t>
  </si>
  <si>
    <t>MDU FTTP 12F CONNECTORISED 250</t>
  </si>
  <si>
    <t>RESIN SEAL REMOVAL TOOL 1A</t>
  </si>
  <si>
    <t>GAUNTLET IR-HV10 EN (MEDIUM)</t>
  </si>
  <si>
    <t>MDU FTTP 4 F LOW LOSS 75M CCA</t>
  </si>
  <si>
    <t>TENSIONER 5A</t>
  </si>
  <si>
    <t>MDU FTTP BASEMENT  32 WAY</t>
  </si>
  <si>
    <t>MDU FTTP 4 F LOW LOSS 50M CCA</t>
  </si>
  <si>
    <t>STAPLE CBL 10MM WHITE BX 1000.</t>
  </si>
  <si>
    <t>PLIERS WIRING 5</t>
  </si>
  <si>
    <t>LABEL 558G BAG 50</t>
  </si>
  <si>
    <t>HZ PU RESIN KIT POLE REPAIR</t>
  </si>
  <si>
    <t>STAINLESS STEEL TENSIONING</t>
  </si>
  <si>
    <t>LOW LOSS WHITE I/O 50M CCA</t>
  </si>
  <si>
    <t>BAR WRECKING SWAN NECK 24IN.</t>
  </si>
  <si>
    <t>FTTP OH CONNECTOR DRO 350M CCA</t>
  </si>
  <si>
    <t>FTTP CON BLK OH FED 12 WY 550M</t>
  </si>
  <si>
    <t>SAFETY BELT NO .11 D</t>
  </si>
  <si>
    <t>COVER ROLLER</t>
  </si>
  <si>
    <t>ADAPTER TEST 3B</t>
  </si>
  <si>
    <t>FTTP CON BLK OH FED 8 WY 550M</t>
  </si>
  <si>
    <t>HZ SOLDER NO 7A</t>
  </si>
  <si>
    <t>CLEAT WIRING RND 14MM BLK X100</t>
  </si>
  <si>
    <t>COF207 96F MDU INT RISER CABLE</t>
  </si>
  <si>
    <t>CHALK MARKING YELLOW</t>
  </si>
  <si>
    <t>STRIPPER FIBRE 10A MULTI</t>
  </si>
  <si>
    <t>2.5MM CLEAN CLICKER OF CLEANER</t>
  </si>
  <si>
    <t>CABLE STRAP LONG 385X4.6MM NAT</t>
  </si>
  <si>
    <t>CLEAT WIRING ROUND 3.5MM BLACK</t>
  </si>
  <si>
    <t>MDU FTTP CONNECTORISED 2 X 32</t>
  </si>
  <si>
    <t>SCREW WD ST ZC CS PZ 3/4 X 8</t>
  </si>
  <si>
    <t>2.2MM CIRCUIT TRAY NON UN1A</t>
  </si>
  <si>
    <t>SCREW WD ST ZC CS PZ 1 X 12</t>
  </si>
  <si>
    <t>IPA DISPENSER 5ML (PACK OF 5)</t>
  </si>
  <si>
    <t>NGA FVA HOME WIRING 431A PLUG</t>
  </si>
  <si>
    <t>MDU FTTP LO LO DUAL END 10 CCA</t>
  </si>
  <si>
    <t>MDU FTTP LO LO DUAL END 25 CCA</t>
  </si>
  <si>
    <t>INPUT DROP CABLE KIT FOR MDU</t>
  </si>
  <si>
    <t>CLEANSTIXX - 2.5MM PACK 10</t>
  </si>
  <si>
    <t>CLEAT WIRING ROUND3.5MM WHITE</t>
  </si>
  <si>
    <t>FIBRE SPLICE AND CNCTR CLEANER</t>
  </si>
  <si>
    <t>SCREW WD ST ZC CS PZ 2IN X 8</t>
  </si>
  <si>
    <t>PATCH FIBRE OPT SC/APC-SPLICED</t>
  </si>
  <si>
    <t>POLE REPAIR STRAP</t>
  </si>
  <si>
    <t>CLEAT WIRING 4H BLACK</t>
  </si>
  <si>
    <t>MDU FTTP LO LO DUAL END 30 CCA</t>
  </si>
  <si>
    <t>FTTP OH CONNECTOR DROP 55M CCA</t>
  </si>
  <si>
    <t>MDU FTTP 12F SPLICING MODULE</t>
  </si>
  <si>
    <t>MDU FTTP STANDALONE 12F 100M</t>
  </si>
  <si>
    <t>MDU FTTP LO LO DUAL END 15 CCA</t>
  </si>
  <si>
    <t>MDU FTTP CORRIDOR CONNECTORISE</t>
  </si>
  <si>
    <t>KEWTECH DUO VOLTAGE DETECTOR</t>
  </si>
  <si>
    <t>1.25MM CLEANCLICKER OF CLEANER</t>
  </si>
  <si>
    <t>NGA HUA STH BD OPT TRANS ESFP</t>
  </si>
  <si>
    <t>FIELD REPAIR LOG NOTEBOOK</t>
  </si>
  <si>
    <t>ORANGE WET CLEANING BAG</t>
  </si>
  <si>
    <t>MDU FTTP LO LO DUAL END 20 CCA</t>
  </si>
  <si>
    <t>CLEAT WIRING 11B WHITE X 100</t>
  </si>
  <si>
    <t>HUAWEI SCUQ CARD. NEW SOFTWARE</t>
  </si>
  <si>
    <t>MDU FTTP LO LO DUAL END 75 CCA</t>
  </si>
  <si>
    <t>COF950 24F INT CBL CCA PER M</t>
  </si>
  <si>
    <t>MDU FTTP LO LO DUAL END 40 CCA</t>
  </si>
  <si>
    <t>CABLE DOWNLEAD G 1 WHITE 200M</t>
  </si>
  <si>
    <t>CABLE EQUIP 4540P WHT CCA</t>
  </si>
  <si>
    <t>MDU FTTP LO LO DUAL END 50 CCA</t>
  </si>
  <si>
    <t>NEWSITES FTTP CAPPING</t>
  </si>
  <si>
    <t>COF950 36F INT CBL CCA PER M</t>
  </si>
  <si>
    <t>CABLE EQUIP 4504P WHT CCA</t>
  </si>
  <si>
    <t>013050</t>
  </si>
  <si>
    <t>015648</t>
  </si>
  <si>
    <t>022073</t>
  </si>
  <si>
    <t>024188</t>
  </si>
  <si>
    <t>040723</t>
  </si>
  <si>
    <t>061821</t>
  </si>
  <si>
    <t>079943</t>
  </si>
  <si>
    <t>082820</t>
  </si>
  <si>
    <t>090283</t>
  </si>
  <si>
    <t>093651</t>
  </si>
  <si>
    <t>094788</t>
  </si>
  <si>
    <t>096386</t>
  </si>
  <si>
    <t>096525</t>
  </si>
  <si>
    <t>096528</t>
  </si>
  <si>
    <t>096529</t>
  </si>
  <si>
    <t>096530</t>
  </si>
  <si>
    <t>097463</t>
  </si>
  <si>
    <t>100180</t>
  </si>
  <si>
    <t>100252</t>
  </si>
  <si>
    <t>100621</t>
  </si>
  <si>
    <t>100624</t>
  </si>
  <si>
    <t>100853</t>
  </si>
  <si>
    <t>101299</t>
  </si>
  <si>
    <t>126827</t>
  </si>
  <si>
    <t>126992</t>
  </si>
  <si>
    <t>127548</t>
  </si>
  <si>
    <t>127579</t>
  </si>
  <si>
    <t>127686</t>
  </si>
  <si>
    <t>104852</t>
  </si>
  <si>
    <t>762018</t>
  </si>
  <si>
    <t>315586</t>
  </si>
  <si>
    <t>013044</t>
  </si>
  <si>
    <t>013046</t>
  </si>
  <si>
    <t>027670</t>
  </si>
  <si>
    <t>047826</t>
  </si>
  <si>
    <t>051519</t>
  </si>
  <si>
    <t>082822</t>
  </si>
  <si>
    <t>083966</t>
  </si>
  <si>
    <t>085866</t>
  </si>
  <si>
    <t>090260</t>
  </si>
  <si>
    <t>090295</t>
  </si>
  <si>
    <t>094781</t>
  </si>
  <si>
    <t>094808</t>
  </si>
  <si>
    <t>094823</t>
  </si>
  <si>
    <t>096402</t>
  </si>
  <si>
    <t>097489</t>
  </si>
  <si>
    <t>097525</t>
  </si>
  <si>
    <t>100251</t>
  </si>
  <si>
    <t>127580</t>
  </si>
  <si>
    <t>127688</t>
  </si>
  <si>
    <t>128601</t>
  </si>
  <si>
    <t>129348</t>
  </si>
  <si>
    <t>762064</t>
  </si>
  <si>
    <t>013844</t>
  </si>
  <si>
    <t>014937</t>
  </si>
  <si>
    <t>015650</t>
  </si>
  <si>
    <t>024197</t>
  </si>
  <si>
    <t>035907</t>
  </si>
  <si>
    <t>062076</t>
  </si>
  <si>
    <t>062077</t>
  </si>
  <si>
    <t>066604</t>
  </si>
  <si>
    <t>094789</t>
  </si>
  <si>
    <t>096403</t>
  </si>
  <si>
    <t>100163</t>
  </si>
  <si>
    <t>100623</t>
  </si>
  <si>
    <t>100830</t>
  </si>
  <si>
    <t>100626</t>
  </si>
  <si>
    <t>101297</t>
  </si>
  <si>
    <t>114197</t>
  </si>
  <si>
    <t>005933</t>
  </si>
  <si>
    <t>005937</t>
  </si>
  <si>
    <t>008071</t>
  </si>
  <si>
    <t>013041</t>
  </si>
  <si>
    <t>013048</t>
  </si>
  <si>
    <t>014930</t>
  </si>
  <si>
    <t>015647</t>
  </si>
  <si>
    <t>027672</t>
  </si>
  <si>
    <t>037295</t>
  </si>
  <si>
    <t>083965</t>
  </si>
  <si>
    <t>092750</t>
  </si>
  <si>
    <t>092775</t>
  </si>
  <si>
    <t>094783</t>
  </si>
  <si>
    <t>096023</t>
  </si>
  <si>
    <t>100627</t>
  </si>
  <si>
    <t>100826</t>
  </si>
  <si>
    <t>127404</t>
  </si>
  <si>
    <t>129169</t>
  </si>
  <si>
    <t>129347</t>
  </si>
  <si>
    <t>765146</t>
  </si>
  <si>
    <t>005780</t>
  </si>
  <si>
    <t>013043</t>
  </si>
  <si>
    <t>014929</t>
  </si>
  <si>
    <t>014936</t>
  </si>
  <si>
    <t>014963</t>
  </si>
  <si>
    <t>015940</t>
  </si>
  <si>
    <t>022316</t>
  </si>
  <si>
    <t>041015</t>
  </si>
  <si>
    <t>047825</t>
  </si>
  <si>
    <t>050040</t>
  </si>
  <si>
    <t>089792</t>
  </si>
  <si>
    <t>096404</t>
  </si>
  <si>
    <t>096405</t>
  </si>
  <si>
    <t>096443</t>
  </si>
  <si>
    <t>096576</t>
  </si>
  <si>
    <t>097541</t>
  </si>
  <si>
    <t>101273</t>
  </si>
  <si>
    <t>104085</t>
  </si>
  <si>
    <t>112089</t>
  </si>
  <si>
    <t>114196</t>
  </si>
  <si>
    <t>114198</t>
  </si>
  <si>
    <t>126784</t>
  </si>
  <si>
    <t>127499</t>
  </si>
  <si>
    <t>127589</t>
  </si>
  <si>
    <t>127619</t>
  </si>
  <si>
    <t>128762</t>
  </si>
  <si>
    <t>512394</t>
  </si>
  <si>
    <t>762021</t>
  </si>
  <si>
    <t>882364</t>
  </si>
  <si>
    <t>005779</t>
  </si>
  <si>
    <t>007734</t>
  </si>
  <si>
    <t>010189</t>
  </si>
  <si>
    <t>027659</t>
  </si>
  <si>
    <t>027667</t>
  </si>
  <si>
    <t>041014</t>
  </si>
  <si>
    <t>062083</t>
  </si>
  <si>
    <t>090720</t>
  </si>
  <si>
    <t>094790</t>
  </si>
  <si>
    <t>094791</t>
  </si>
  <si>
    <t>094825</t>
  </si>
  <si>
    <t>096570</t>
  </si>
  <si>
    <t>096731</t>
  </si>
  <si>
    <t>097465</t>
  </si>
  <si>
    <t>097499</t>
  </si>
  <si>
    <t>097548</t>
  </si>
  <si>
    <t>097529</t>
  </si>
  <si>
    <t>100828</t>
  </si>
  <si>
    <t>100829</t>
  </si>
  <si>
    <t>126335</t>
  </si>
  <si>
    <t>127581</t>
  </si>
  <si>
    <t>141520</t>
  </si>
  <si>
    <t>762024</t>
  </si>
  <si>
    <t>003318</t>
  </si>
  <si>
    <t>005938</t>
  </si>
  <si>
    <t>013045</t>
  </si>
  <si>
    <t>014931</t>
  </si>
  <si>
    <t>024196</t>
  </si>
  <si>
    <t>027665</t>
  </si>
  <si>
    <t>027668</t>
  </si>
  <si>
    <t>027671</t>
  </si>
  <si>
    <t>050041</t>
  </si>
  <si>
    <t>062660</t>
  </si>
  <si>
    <t>094797</t>
  </si>
  <si>
    <t>096399</t>
  </si>
  <si>
    <t>096400</t>
  </si>
  <si>
    <t>097539</t>
  </si>
  <si>
    <t>097547</t>
  </si>
  <si>
    <t>100257</t>
  </si>
  <si>
    <t>100915</t>
  </si>
  <si>
    <t>127687</t>
  </si>
  <si>
    <t>131982</t>
  </si>
  <si>
    <t>315585</t>
  </si>
  <si>
    <t>762023</t>
  </si>
  <si>
    <t>765145</t>
  </si>
  <si>
    <t>014932</t>
  </si>
  <si>
    <t>014933</t>
  </si>
  <si>
    <t>015649</t>
  </si>
  <si>
    <t>016439</t>
  </si>
  <si>
    <t>024192</t>
  </si>
  <si>
    <t>039123</t>
  </si>
  <si>
    <t>092338</t>
  </si>
  <si>
    <t>097462</t>
  </si>
  <si>
    <t>097494</t>
  </si>
  <si>
    <t>097552</t>
  </si>
  <si>
    <t>100268</t>
  </si>
  <si>
    <t>100622</t>
  </si>
  <si>
    <t>100239</t>
  </si>
  <si>
    <t>101298</t>
  </si>
  <si>
    <t>101547</t>
  </si>
  <si>
    <t>127430</t>
  </si>
  <si>
    <t>127450</t>
  </si>
  <si>
    <t>127498</t>
  </si>
  <si>
    <t>008874</t>
  </si>
  <si>
    <t>014934</t>
  </si>
  <si>
    <t>015651</t>
  </si>
  <si>
    <t>027663</t>
  </si>
  <si>
    <t>053880</t>
  </si>
  <si>
    <t>061461</t>
  </si>
  <si>
    <t>071557</t>
  </si>
  <si>
    <t>082819</t>
  </si>
  <si>
    <t>092790</t>
  </si>
  <si>
    <t>093648</t>
  </si>
  <si>
    <t>094784</t>
  </si>
  <si>
    <t>096601</t>
  </si>
  <si>
    <t>100544</t>
  </si>
  <si>
    <t>762016</t>
  </si>
  <si>
    <t>005781</t>
  </si>
  <si>
    <t>013042</t>
  </si>
  <si>
    <t>022981</t>
  </si>
  <si>
    <t>027666</t>
  </si>
  <si>
    <t>027673</t>
  </si>
  <si>
    <t>024190</t>
  </si>
  <si>
    <t>047824</t>
  </si>
  <si>
    <t>062081</t>
  </si>
  <si>
    <t>070230</t>
  </si>
  <si>
    <t>084418</t>
  </si>
  <si>
    <t>094796</t>
  </si>
  <si>
    <t>096557</t>
  </si>
  <si>
    <t>097530</t>
  </si>
  <si>
    <t>097558</t>
  </si>
  <si>
    <t>100825</t>
  </si>
  <si>
    <t>104084</t>
  </si>
  <si>
    <t>126966</t>
  </si>
  <si>
    <t>141521</t>
  </si>
  <si>
    <t>377051</t>
  </si>
  <si>
    <t>013049</t>
  </si>
  <si>
    <t>013051</t>
  </si>
  <si>
    <t>018196</t>
  </si>
  <si>
    <t>041013</t>
  </si>
  <si>
    <t>062096</t>
  </si>
  <si>
    <t>092774</t>
  </si>
  <si>
    <t>094979</t>
  </si>
  <si>
    <t>096556</t>
  </si>
  <si>
    <t>097492</t>
  </si>
  <si>
    <t>097497</t>
  </si>
  <si>
    <t>100179</t>
  </si>
  <si>
    <t>101271</t>
  </si>
  <si>
    <t>114195</t>
  </si>
  <si>
    <t>126403</t>
  </si>
  <si>
    <t>126621</t>
  </si>
  <si>
    <t>315584</t>
  </si>
  <si>
    <t>671357</t>
  </si>
  <si>
    <t>011571</t>
  </si>
  <si>
    <t>014928</t>
  </si>
  <si>
    <t>021366</t>
  </si>
  <si>
    <t>027660</t>
  </si>
  <si>
    <t>039122</t>
  </si>
  <si>
    <t>071299</t>
  </si>
  <si>
    <t>096401</t>
  </si>
  <si>
    <t>096541</t>
  </si>
  <si>
    <t>097464</t>
  </si>
  <si>
    <t>100632</t>
  </si>
  <si>
    <t>100827</t>
  </si>
  <si>
    <t>884068</t>
  </si>
  <si>
    <t>100831</t>
  </si>
  <si>
    <t>100305</t>
  </si>
  <si>
    <t>092759</t>
  </si>
  <si>
    <t>065978</t>
  </si>
  <si>
    <t>100329</t>
  </si>
  <si>
    <t>099819</t>
  </si>
  <si>
    <t>099820</t>
  </si>
  <si>
    <t>096181</t>
  </si>
  <si>
    <t>005783</t>
  </si>
  <si>
    <t>091681</t>
  </si>
  <si>
    <t>068228</t>
  </si>
  <si>
    <t>094799</t>
  </si>
  <si>
    <t>091673</t>
  </si>
  <si>
    <t>090270</t>
  </si>
  <si>
    <t>041017</t>
  </si>
  <si>
    <t>104340</t>
  </si>
  <si>
    <t>097543</t>
  </si>
  <si>
    <t>097540</t>
  </si>
  <si>
    <t>088712</t>
  </si>
  <si>
    <t>100188</t>
  </si>
  <si>
    <t>097551</t>
  </si>
  <si>
    <t>047522</t>
  </si>
  <si>
    <t>003317</t>
  </si>
  <si>
    <t>003319</t>
  </si>
  <si>
    <t>766278</t>
  </si>
  <si>
    <t>127048</t>
  </si>
  <si>
    <t>094794</t>
  </si>
  <si>
    <t>088049</t>
  </si>
  <si>
    <t>141770</t>
  </si>
  <si>
    <t>097521</t>
  </si>
  <si>
    <t>097509</t>
  </si>
  <si>
    <t>097511</t>
  </si>
  <si>
    <t>097555</t>
  </si>
  <si>
    <t>100625</t>
  </si>
  <si>
    <t>095952</t>
  </si>
  <si>
    <t>053756</t>
  </si>
  <si>
    <t>097528</t>
  </si>
  <si>
    <t>094800</t>
  </si>
  <si>
    <t>094793</t>
  </si>
  <si>
    <t>087454</t>
  </si>
  <si>
    <t>072353</t>
  </si>
  <si>
    <t>100201</t>
  </si>
  <si>
    <t>067374</t>
  </si>
  <si>
    <t>091802</t>
  </si>
  <si>
    <t>094792</t>
  </si>
  <si>
    <t>088051</t>
  </si>
  <si>
    <t>129403</t>
  </si>
  <si>
    <t>097550</t>
  </si>
  <si>
    <t>126820</t>
  </si>
  <si>
    <t>096442</t>
  </si>
  <si>
    <t>097549</t>
  </si>
  <si>
    <t>079617</t>
  </si>
  <si>
    <t>141714</t>
  </si>
  <si>
    <t>077985</t>
  </si>
  <si>
    <t>068818</t>
  </si>
  <si>
    <t>096382</t>
  </si>
  <si>
    <t>097523</t>
  </si>
  <si>
    <t>120170</t>
  </si>
  <si>
    <t>097512</t>
  </si>
  <si>
    <t>090296</t>
  </si>
  <si>
    <t>005782</t>
  </si>
  <si>
    <t>129274</t>
  </si>
  <si>
    <t>003965</t>
  </si>
  <si>
    <t>090284</t>
  </si>
  <si>
    <t>076004</t>
  </si>
  <si>
    <t>060751</t>
  </si>
  <si>
    <t>062668</t>
  </si>
  <si>
    <t>210146</t>
  </si>
  <si>
    <t>127224</t>
  </si>
  <si>
    <t>100205</t>
  </si>
  <si>
    <t>058283</t>
  </si>
  <si>
    <t>078454</t>
  </si>
  <si>
    <t>094782</t>
  </si>
  <si>
    <t>211452</t>
  </si>
  <si>
    <t>100186</t>
  </si>
  <si>
    <t>211458</t>
  </si>
  <si>
    <t>008741</t>
  </si>
  <si>
    <t>076594</t>
  </si>
  <si>
    <t>097531</t>
  </si>
  <si>
    <t>097534</t>
  </si>
  <si>
    <t>063239</t>
  </si>
  <si>
    <t>100207</t>
  </si>
  <si>
    <t>044459</t>
  </si>
  <si>
    <t>100203</t>
  </si>
  <si>
    <t>211471</t>
  </si>
  <si>
    <t>053753</t>
  </si>
  <si>
    <t>072558</t>
  </si>
  <si>
    <t>097535</t>
  </si>
  <si>
    <t>097510</t>
  </si>
  <si>
    <t>094785</t>
  </si>
  <si>
    <t>094798</t>
  </si>
  <si>
    <t>097532</t>
  </si>
  <si>
    <t>094786</t>
  </si>
  <si>
    <t>093746</t>
  </si>
  <si>
    <t>100206</t>
  </si>
  <si>
    <t>066703</t>
  </si>
  <si>
    <t>965365</t>
  </si>
  <si>
    <t>100202</t>
  </si>
  <si>
    <t>097533</t>
  </si>
  <si>
    <t>061020</t>
  </si>
  <si>
    <t>104339</t>
  </si>
  <si>
    <t>097538</t>
  </si>
  <si>
    <t>100246</t>
  </si>
  <si>
    <t>097536</t>
  </si>
  <si>
    <t>092339</t>
  </si>
  <si>
    <t>097495</t>
  </si>
  <si>
    <t>097537</t>
  </si>
  <si>
    <t>101541</t>
  </si>
  <si>
    <t>100247</t>
  </si>
  <si>
    <t>097490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</si>
</sst>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rgb="FFFFFF00"/>
      <name val="Arial"/>
      <family val="2"/>
    </font>
    <font>
      <sz val="8"/>
      <color rgb="FFFFFF00"/>
      <name val="Arial"/>
      <family val="2"/>
    </font>
    <font>
      <sz val="10"/>
      <color rgb="FFFFFF00"/>
      <name val="Arial"/>
      <family val="2"/>
    </font>
    <font>
      <u/>
      <sz val="8"/>
      <color rgb="FFFFFF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6"/>
      <name val="Arial"/>
      <family val="2"/>
    </font>
    <font>
      <b/>
      <i/>
      <sz val="10"/>
      <name val="Arial"/>
      <family val="2"/>
    </font>
    <font>
      <sz val="1"/>
      <name val="Arial"/>
      <family val="2"/>
    </font>
    <font>
      <b/>
      <sz val="4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21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0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8" fontId="0" fillId="0" borderId="0" xfId="0" applyNumberFormat="1"/>
    <xf numFmtId="44" fontId="0" fillId="0" borderId="0" xfId="3" applyFont="1"/>
    <xf numFmtId="44" fontId="0" fillId="0" borderId="0" xfId="0" applyNumberFormat="1"/>
    <xf numFmtId="44" fontId="1" fillId="0" borderId="0" xfId="3" applyFont="1"/>
    <xf numFmtId="0" fontId="2" fillId="3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24" fillId="0" borderId="0" xfId="0" applyFont="1" applyAlignment="1"/>
    <xf numFmtId="0" fontId="26" fillId="0" borderId="0" xfId="0" applyFont="1"/>
    <xf numFmtId="0" fontId="12" fillId="0" borderId="0" xfId="0" applyFont="1" applyAlignment="1">
      <alignment horizontal="right"/>
    </xf>
    <xf numFmtId="0" fontId="8" fillId="0" borderId="0" xfId="0" applyFont="1" applyAlignment="1"/>
    <xf numFmtId="0" fontId="2" fillId="4" borderId="10" xfId="0" applyFont="1" applyFill="1" applyBorder="1" applyAlignment="1" applyProtection="1"/>
    <xf numFmtId="0" fontId="2" fillId="4" borderId="11" xfId="0" applyFont="1" applyFill="1" applyBorder="1" applyAlignment="1" applyProtection="1"/>
    <xf numFmtId="0" fontId="2" fillId="4" borderId="12" xfId="0" applyFont="1" applyFill="1" applyBorder="1" applyAlignme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left" vertical="center"/>
    </xf>
    <xf numFmtId="0" fontId="19" fillId="2" borderId="17" xfId="0" applyNumberFormat="1" applyFont="1" applyFill="1" applyBorder="1" applyAlignment="1" applyProtection="1">
      <alignment horizontal="left" vertical="center"/>
    </xf>
    <xf numFmtId="0" fontId="19" fillId="2" borderId="18" xfId="0" applyNumberFormat="1" applyFont="1" applyFill="1" applyBorder="1" applyAlignment="1" applyProtection="1">
      <alignment horizontal="left" vertical="center"/>
    </xf>
    <xf numFmtId="0" fontId="0" fillId="2" borderId="19" xfId="0" applyNumberFormat="1" applyFon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quotePrefix="1"/>
    <xf numFmtId="0" fontId="8" fillId="0" borderId="0" xfId="0" applyFont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6" xfId="0" quotePrefix="1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5" fillId="2" borderId="1" xfId="0" quotePrefix="1" applyNumberFormat="1" applyFont="1" applyFill="1" applyBorder="1" applyAlignment="1" applyProtection="1">
      <alignment horizontal="left"/>
    </xf>
    <xf numFmtId="0" fontId="25" fillId="2" borderId="21" xfId="0" quotePrefix="1" applyNumberFormat="1" applyFont="1" applyFill="1" applyBorder="1" applyAlignment="1" applyProtection="1">
      <alignment horizontal="left"/>
    </xf>
    <xf numFmtId="0" fontId="25" fillId="2" borderId="19" xfId="0" quotePrefix="1" applyNumberFormat="1" applyFont="1" applyFill="1" applyBorder="1" applyAlignment="1" applyProtection="1">
      <alignment horizontal="left"/>
    </xf>
    <xf numFmtId="0" fontId="25" fillId="2" borderId="22" xfId="0" quotePrefix="1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5" fillId="2" borderId="16" xfId="0" quotePrefix="1" applyNumberFormat="1" applyFont="1" applyFill="1" applyBorder="1" applyAlignment="1" applyProtection="1">
      <alignment horizontal="left"/>
    </xf>
    <xf numFmtId="0" fontId="25" fillId="2" borderId="20" xfId="0" quotePrefix="1" applyNumberFormat="1" applyFont="1" applyFill="1" applyBorder="1" applyAlignment="1" applyProtection="1">
      <alignment horizontal="left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 wrapText="1"/>
      <protection locked="0"/>
    </xf>
    <xf numFmtId="0" fontId="3" fillId="5" borderId="3" xfId="1" applyFill="1" applyBorder="1" applyAlignment="1" applyProtection="1">
      <alignment horizontal="center" vertical="center"/>
    </xf>
    <xf numFmtId="0" fontId="3" fillId="5" borderId="4" xfId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</cellXfs>
  <cellStyles count="6">
    <cellStyle name="Currency" xfId="3" builtinId="4"/>
    <cellStyle name="Currency 2" xfId="5"/>
    <cellStyle name="Hyperlink" xfId="1" builtinId="8"/>
    <cellStyle name="Normal" xfId="0" builtinId="0"/>
    <cellStyle name="Normal 2" xfId="2"/>
    <cellStyle name="Normal 2 2" xfId="4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544798</xdr:colOff>
      <xdr:row>2</xdr:row>
      <xdr:rowOff>0</xdr:rowOff>
    </xdr:from>
    <xdr:to>
      <xdr:col>11</xdr:col>
      <xdr:colOff>456728</xdr:colOff>
      <xdr:row>7</xdr:row>
      <xdr:rowOff>18375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74" b="14247"/>
        <a:stretch/>
      </xdr:blipFill>
      <xdr:spPr>
        <a:xfrm>
          <a:off x="6031198" y="323850"/>
          <a:ext cx="1131130" cy="828000"/>
        </a:xfrm>
        <a:prstGeom prst="rect">
          <a:avLst/>
        </a:prstGeom>
      </xdr:spPr>
    </xdr:pic>
    <xdr:clientData/>
  </xdr:twoCellAnchor>
  <xdr:twoCellAnchor>
    <xdr:from>
      <xdr:col>1</xdr:col>
      <xdr:colOff>72370</xdr:colOff>
      <xdr:row>58</xdr:row>
      <xdr:rowOff>96069</xdr:rowOff>
    </xdr:from>
    <xdr:to>
      <xdr:col>6</xdr:col>
      <xdr:colOff>166032</xdr:colOff>
      <xdr:row>60</xdr:row>
      <xdr:rowOff>79996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81970" y="9487719"/>
          <a:ext cx="3141662" cy="307777"/>
        </a:xfrm>
        <a:prstGeom prst="rect">
          <a:avLst/>
        </a:prstGeom>
        <a:solidFill>
          <a:schemeClr val="bg1">
            <a:lumMod val="95000"/>
            <a:alpha val="45882"/>
          </a:schemeClr>
        </a:solidFill>
        <a:ln w="3175">
          <a:solidFill>
            <a:schemeClr val="tx1"/>
          </a:solidFill>
        </a:ln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GB" altLang="en-US" sz="1400" b="1">
              <a:latin typeface="Century Gothic" panose="020B0502020202020204" pitchFamily="34" charset="0"/>
            </a:rPr>
            <a:t>Odd</a:t>
          </a:r>
          <a:r>
            <a:rPr lang="en-GB" altLang="en-US" sz="1400">
              <a:latin typeface="Century Gothic" panose="020B0502020202020204" pitchFamily="34" charset="0"/>
            </a:rPr>
            <a:t> Weeks are highlighted white</a:t>
          </a:r>
        </a:p>
      </xdr:txBody>
    </xdr:sp>
    <xdr:clientData/>
  </xdr:twoCellAnchor>
  <xdr:twoCellAnchor>
    <xdr:from>
      <xdr:col>1</xdr:col>
      <xdr:colOff>0</xdr:colOff>
      <xdr:row>3</xdr:row>
      <xdr:rowOff>92697</xdr:rowOff>
    </xdr:from>
    <xdr:to>
      <xdr:col>9</xdr:col>
      <xdr:colOff>86418</xdr:colOff>
      <xdr:row>5</xdr:row>
      <xdr:rowOff>107401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609600" y="578472"/>
          <a:ext cx="4963218" cy="33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GB" altLang="en-US" sz="1600" b="1">
              <a:solidFill>
                <a:srgbClr val="5514B4"/>
              </a:solidFill>
              <a:latin typeface="Century Gothic" panose="020B0502020202020204" pitchFamily="34" charset="0"/>
            </a:rPr>
            <a:t>Supply Chain Fortnightly Delivery Calendar 2020</a:t>
          </a:r>
        </a:p>
      </xdr:txBody>
    </xdr:sp>
    <xdr:clientData/>
  </xdr:twoCellAnchor>
  <xdr:twoCellAnchor>
    <xdr:from>
      <xdr:col>6</xdr:col>
      <xdr:colOff>335806</xdr:colOff>
      <xdr:row>58</xdr:row>
      <xdr:rowOff>96068</xdr:rowOff>
    </xdr:from>
    <xdr:to>
      <xdr:col>11</xdr:col>
      <xdr:colOff>456456</xdr:colOff>
      <xdr:row>60</xdr:row>
      <xdr:rowOff>77018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993406" y="9487718"/>
          <a:ext cx="3168650" cy="304800"/>
        </a:xfrm>
        <a:prstGeom prst="rect">
          <a:avLst/>
        </a:prstGeom>
        <a:solidFill>
          <a:srgbClr val="00A0D6">
            <a:alpha val="45490"/>
          </a:srgbClr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en-GB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n-GB" altLang="en-US" sz="1400" b="1">
              <a:latin typeface="Century Gothic" panose="020B0502020202020204" pitchFamily="34" charset="0"/>
            </a:rPr>
            <a:t>Even</a:t>
          </a:r>
          <a:r>
            <a:rPr lang="en-GB" altLang="en-US" sz="1400">
              <a:latin typeface="Century Gothic" panose="020B0502020202020204" pitchFamily="34" charset="0"/>
            </a:rPr>
            <a:t> Weeks are highlighted blue</a:t>
          </a:r>
        </a:p>
      </xdr:txBody>
    </xdr:sp>
    <xdr:clientData/>
  </xdr:twoCellAnchor>
  <xdr:twoCellAnchor editAs="oneCell">
    <xdr:from>
      <xdr:col>1</xdr:col>
      <xdr:colOff>72370</xdr:colOff>
      <xdr:row>7</xdr:row>
      <xdr:rowOff>93512</xdr:rowOff>
    </xdr:from>
    <xdr:to>
      <xdr:col>11</xdr:col>
      <xdr:colOff>456367</xdr:colOff>
      <xdr:row>56</xdr:row>
      <xdr:rowOff>103998</xdr:rowOff>
    </xdr:to>
    <xdr:pic>
      <xdr:nvPicPr>
        <xdr:cNvPr id="16" name="tabl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70" y="1226987"/>
          <a:ext cx="6479997" cy="7944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.bt.com/sites/srcm/Contract%20Strategy/Contract%20Stores%20Ordering/Contractor%20Estimate%20Number%20Lookup/STA%20Estimate%20Lookup%20Version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.bt.com/sites/srcm/Contract%20Strategy/Contract%20Stores%20Ordering/Order%20Form%20Templates/Carillion%20Telent/Contractors%20Ordering%20Information%2021-06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penreach.office.bt.com/sites/srcm/Contract%20Strategy/Contract%20Stores%20Ordering/Standard%20Forms%20and%20eReturns%20Tracker/All%20Contractor%20Stores%20By%20Item%20Code%20DRAFT%20Issue%2049%20(xx-xx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"/>
      <sheetName val="Not approved"/>
      <sheetName val="Distribution"/>
      <sheetName val="STAs and ESTs"/>
      <sheetName val="Calendar"/>
      <sheetName val="Weeks"/>
      <sheetName val="Estimate Nos"/>
      <sheetName val="Sheet1"/>
      <sheetName val="Calendar 2016"/>
      <sheetName val="Calendar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303370</v>
          </cell>
          <cell r="B2" t="str">
            <v>Stepps, Glasgow</v>
          </cell>
          <cell r="C2" t="str">
            <v>Monday</v>
          </cell>
          <cell r="D2" t="str">
            <v>Odd</v>
          </cell>
          <cell r="E2" t="str">
            <v>IBA8EMDR</v>
          </cell>
          <cell r="F2" t="str">
            <v>IBA8EMLZ</v>
          </cell>
          <cell r="G2" t="str">
            <v>L04</v>
          </cell>
          <cell r="H2" t="str">
            <v>LDC</v>
          </cell>
          <cell r="I2" t="str">
            <v>B</v>
          </cell>
          <cell r="J2" t="str">
            <v>Cable</v>
          </cell>
          <cell r="K2" t="str">
            <v>Stores</v>
          </cell>
          <cell r="L2" t="str">
            <v>Dead</v>
          </cell>
          <cell r="M2">
            <v>502199</v>
          </cell>
        </row>
        <row r="3">
          <cell r="A3">
            <v>308964</v>
          </cell>
          <cell r="B3" t="str">
            <v>CT Chorley</v>
          </cell>
          <cell r="C3" t="str">
            <v>Friday</v>
          </cell>
          <cell r="D3" t="str">
            <v>Weekly</v>
          </cell>
          <cell r="E3" t="str">
            <v>IBA8EFHE</v>
          </cell>
          <cell r="F3" t="str">
            <v>IBA8EHHJ</v>
          </cell>
          <cell r="G3" t="str">
            <v>L13</v>
          </cell>
          <cell r="H3" t="str">
            <v>LDC</v>
          </cell>
          <cell r="I3" t="str">
            <v>B</v>
          </cell>
          <cell r="J3" t="str">
            <v>Cable</v>
          </cell>
          <cell r="K3" t="str">
            <v>Stores</v>
          </cell>
          <cell r="L3" t="str">
            <v>Active</v>
          </cell>
        </row>
        <row r="4">
          <cell r="A4">
            <v>311169</v>
          </cell>
          <cell r="B4" t="str">
            <v>CT - Gloucester</v>
          </cell>
          <cell r="C4" t="str">
            <v>Tuesday</v>
          </cell>
          <cell r="D4" t="str">
            <v>Weekly</v>
          </cell>
          <cell r="E4" t="str">
            <v>IBA8EDWS</v>
          </cell>
          <cell r="F4" t="str">
            <v>IBA8EGFE</v>
          </cell>
          <cell r="G4" t="str">
            <v>L13</v>
          </cell>
          <cell r="H4" t="str">
            <v>LDC</v>
          </cell>
          <cell r="I4" t="str">
            <v>B</v>
          </cell>
          <cell r="J4" t="str">
            <v>Cable</v>
          </cell>
          <cell r="K4" t="str">
            <v>Stores</v>
          </cell>
          <cell r="L4" t="str">
            <v>Active</v>
          </cell>
        </row>
        <row r="5">
          <cell r="A5">
            <v>311244</v>
          </cell>
          <cell r="B5" t="str">
            <v>Honiton</v>
          </cell>
          <cell r="C5" t="str">
            <v>Wednesday</v>
          </cell>
          <cell r="D5" t="str">
            <v>Weekly</v>
          </cell>
          <cell r="E5" t="str">
            <v>IBA8EEDY</v>
          </cell>
          <cell r="F5" t="str">
            <v>IBA8EGGF</v>
          </cell>
          <cell r="G5" t="str">
            <v>L13</v>
          </cell>
          <cell r="H5" t="str">
            <v>LDC</v>
          </cell>
          <cell r="I5" t="str">
            <v>B</v>
          </cell>
          <cell r="J5" t="str">
            <v>Cable</v>
          </cell>
          <cell r="K5" t="str">
            <v>Stores</v>
          </cell>
          <cell r="L5" t="str">
            <v>Dead</v>
          </cell>
        </row>
        <row r="6">
          <cell r="A6">
            <v>312602</v>
          </cell>
          <cell r="B6" t="str">
            <v>Albourne, Hassocks</v>
          </cell>
          <cell r="C6" t="str">
            <v>Friday</v>
          </cell>
          <cell r="D6" t="str">
            <v>Odd</v>
          </cell>
          <cell r="E6" t="str">
            <v>IBA8EMJX</v>
          </cell>
          <cell r="F6" t="str">
            <v>IBA8ENAP</v>
          </cell>
          <cell r="G6" t="str">
            <v>L13</v>
          </cell>
          <cell r="H6" t="str">
            <v>LDC</v>
          </cell>
          <cell r="I6" t="str">
            <v>B</v>
          </cell>
          <cell r="J6" t="str">
            <v>Cable</v>
          </cell>
          <cell r="K6" t="str">
            <v>Stores</v>
          </cell>
          <cell r="L6" t="str">
            <v>Dead</v>
          </cell>
        </row>
        <row r="7">
          <cell r="A7">
            <v>313120</v>
          </cell>
          <cell r="B7" t="str">
            <v>Thetford, Norfolk</v>
          </cell>
          <cell r="C7" t="str">
            <v>Tuesday</v>
          </cell>
          <cell r="D7" t="str">
            <v>Odd</v>
          </cell>
          <cell r="E7" t="str">
            <v>IBA8EEEZ</v>
          </cell>
          <cell r="F7" t="str">
            <v>IBA8EGJJ</v>
          </cell>
          <cell r="G7" t="str">
            <v>L13</v>
          </cell>
          <cell r="H7" t="str">
            <v>LDC</v>
          </cell>
          <cell r="I7" t="str">
            <v>B</v>
          </cell>
          <cell r="J7" t="str">
            <v>Cable</v>
          </cell>
          <cell r="K7" t="str">
            <v>Stores</v>
          </cell>
          <cell r="L7" t="str">
            <v>Dead</v>
          </cell>
        </row>
        <row r="8">
          <cell r="A8">
            <v>313813</v>
          </cell>
          <cell r="B8" t="str">
            <v>Basildon, Essex</v>
          </cell>
          <cell r="C8" t="str">
            <v>Thursday</v>
          </cell>
          <cell r="D8" t="str">
            <v>Weekly</v>
          </cell>
          <cell r="E8" t="str">
            <v>IBA8EEGB</v>
          </cell>
          <cell r="F8" t="str">
            <v>IBA8EGLL</v>
          </cell>
          <cell r="G8" t="str">
            <v>L13</v>
          </cell>
          <cell r="H8" t="str">
            <v>LDC</v>
          </cell>
          <cell r="I8" t="str">
            <v>B</v>
          </cell>
          <cell r="J8" t="str">
            <v>Cable</v>
          </cell>
          <cell r="K8" t="str">
            <v>Stores</v>
          </cell>
          <cell r="L8" t="str">
            <v>Dead</v>
          </cell>
        </row>
        <row r="9">
          <cell r="A9">
            <v>315223</v>
          </cell>
          <cell r="B9" t="str">
            <v>Sittingbourne</v>
          </cell>
          <cell r="C9" t="str">
            <v>Tuesday</v>
          </cell>
          <cell r="D9" t="str">
            <v>Weekly</v>
          </cell>
          <cell r="E9" t="str">
            <v>IBA8EEHC</v>
          </cell>
          <cell r="F9" t="str">
            <v>IBA8EGMM</v>
          </cell>
          <cell r="G9" t="str">
            <v>L13</v>
          </cell>
          <cell r="H9" t="str">
            <v>LDC</v>
          </cell>
          <cell r="I9" t="str">
            <v>B</v>
          </cell>
          <cell r="J9" t="str">
            <v>Cable</v>
          </cell>
          <cell r="K9" t="str">
            <v>Stores</v>
          </cell>
          <cell r="L9" t="str">
            <v>Dead</v>
          </cell>
        </row>
        <row r="10">
          <cell r="A10">
            <v>315997</v>
          </cell>
          <cell r="B10" t="str">
            <v>Leighton Buzzard</v>
          </cell>
          <cell r="C10" t="str">
            <v>Tuesday</v>
          </cell>
          <cell r="D10" t="str">
            <v>Weekly</v>
          </cell>
          <cell r="E10" t="str">
            <v>IBA8EEJE</v>
          </cell>
          <cell r="F10" t="str">
            <v>IBA8EGNN</v>
          </cell>
          <cell r="G10" t="str">
            <v>L13</v>
          </cell>
          <cell r="H10" t="str">
            <v>LDC</v>
          </cell>
          <cell r="I10" t="str">
            <v>B</v>
          </cell>
          <cell r="J10" t="str">
            <v>Cable</v>
          </cell>
          <cell r="K10" t="str">
            <v>Stores</v>
          </cell>
          <cell r="L10" t="str">
            <v>Dead</v>
          </cell>
          <cell r="M10">
            <v>502250</v>
          </cell>
        </row>
        <row r="11">
          <cell r="A11">
            <v>318715</v>
          </cell>
          <cell r="B11" t="str">
            <v>Gwent, Newport</v>
          </cell>
          <cell r="C11" t="str">
            <v>Monday</v>
          </cell>
          <cell r="D11" t="str">
            <v>Odd</v>
          </cell>
          <cell r="E11" t="str">
            <v>IBDFTGMH</v>
          </cell>
          <cell r="F11" t="str">
            <v>IBDFTJDE</v>
          </cell>
          <cell r="G11" t="str">
            <v>L13</v>
          </cell>
          <cell r="H11" t="str">
            <v>LDC</v>
          </cell>
          <cell r="I11" t="str">
            <v>B</v>
          </cell>
          <cell r="J11" t="str">
            <v>Cable</v>
          </cell>
          <cell r="K11" t="str">
            <v>Stores</v>
          </cell>
          <cell r="L11" t="str">
            <v>Dead</v>
          </cell>
        </row>
        <row r="12">
          <cell r="A12">
            <v>321168</v>
          </cell>
          <cell r="B12" t="str">
            <v>CT - Truro</v>
          </cell>
          <cell r="C12" t="str">
            <v>Thursday</v>
          </cell>
          <cell r="D12" t="str">
            <v>Weekly</v>
          </cell>
          <cell r="E12" t="str">
            <v>IBA8EEMH</v>
          </cell>
          <cell r="F12" t="str">
            <v>IBA8EGRT</v>
          </cell>
          <cell r="G12" t="str">
            <v>L13</v>
          </cell>
          <cell r="H12" t="str">
            <v>LDC</v>
          </cell>
          <cell r="I12" t="str">
            <v>B</v>
          </cell>
          <cell r="J12" t="str">
            <v>Cable</v>
          </cell>
          <cell r="K12" t="str">
            <v>Stores</v>
          </cell>
          <cell r="L12" t="str">
            <v>Active</v>
          </cell>
        </row>
        <row r="13">
          <cell r="A13">
            <v>500449</v>
          </cell>
          <cell r="B13" t="str">
            <v>Bridgend</v>
          </cell>
          <cell r="C13" t="str">
            <v>Wednesday</v>
          </cell>
          <cell r="D13" t="str">
            <v>Weekly</v>
          </cell>
          <cell r="E13" t="str">
            <v>IBA8EERN</v>
          </cell>
          <cell r="F13" t="str">
            <v>IBA8EGVX</v>
          </cell>
          <cell r="G13" t="str">
            <v>L13</v>
          </cell>
          <cell r="H13" t="str">
            <v>LDC</v>
          </cell>
          <cell r="I13" t="str">
            <v>B</v>
          </cell>
          <cell r="J13" t="str">
            <v>Cable</v>
          </cell>
          <cell r="K13" t="str">
            <v>Stores</v>
          </cell>
          <cell r="L13" t="str">
            <v>Dead</v>
          </cell>
        </row>
        <row r="14">
          <cell r="A14">
            <v>500747</v>
          </cell>
          <cell r="B14" t="str">
            <v>CT - Cumbria (Kendal)</v>
          </cell>
          <cell r="C14" t="str">
            <v>Tuesday</v>
          </cell>
          <cell r="D14" t="str">
            <v>Even</v>
          </cell>
          <cell r="E14" t="str">
            <v>IBA8EFAX</v>
          </cell>
          <cell r="F14" t="str">
            <v>IBA8EHCD</v>
          </cell>
          <cell r="G14" t="str">
            <v>L04</v>
          </cell>
          <cell r="H14" t="str">
            <v>LDC</v>
          </cell>
          <cell r="I14" t="str">
            <v>B</v>
          </cell>
          <cell r="J14" t="str">
            <v>Cable</v>
          </cell>
          <cell r="K14" t="str">
            <v>Stores</v>
          </cell>
          <cell r="L14" t="str">
            <v>Active</v>
          </cell>
        </row>
        <row r="15">
          <cell r="A15">
            <v>501095</v>
          </cell>
          <cell r="B15" t="str">
            <v>CT - Spennymoor</v>
          </cell>
          <cell r="C15" t="str">
            <v>Tuesday</v>
          </cell>
          <cell r="D15" t="str">
            <v>Even</v>
          </cell>
          <cell r="E15" t="str">
            <v>IBA8EFDA</v>
          </cell>
          <cell r="F15" t="str">
            <v>IBA8EHEF</v>
          </cell>
          <cell r="G15" t="str">
            <v>L04</v>
          </cell>
          <cell r="H15" t="str">
            <v>LDC</v>
          </cell>
          <cell r="I15" t="str">
            <v>B</v>
          </cell>
          <cell r="J15" t="str">
            <v>Cable</v>
          </cell>
          <cell r="K15" t="str">
            <v>Stores</v>
          </cell>
          <cell r="L15" t="str">
            <v>Active</v>
          </cell>
        </row>
        <row r="16">
          <cell r="A16">
            <v>501133</v>
          </cell>
          <cell r="B16" t="str">
            <v>Cambridge</v>
          </cell>
          <cell r="C16" t="str">
            <v>Friday</v>
          </cell>
          <cell r="D16" t="str">
            <v>Weekly</v>
          </cell>
          <cell r="E16" t="str">
            <v>IBDFTGPL</v>
          </cell>
          <cell r="F16" t="str">
            <v>IBDFTJEF</v>
          </cell>
          <cell r="G16" t="str">
            <v>L13</v>
          </cell>
          <cell r="H16" t="str">
            <v>LDC</v>
          </cell>
          <cell r="I16" t="str">
            <v>B</v>
          </cell>
          <cell r="J16" t="str">
            <v>Cable</v>
          </cell>
          <cell r="K16" t="str">
            <v>Stores</v>
          </cell>
          <cell r="L16" t="str">
            <v>Active</v>
          </cell>
        </row>
        <row r="17">
          <cell r="A17">
            <v>501366</v>
          </cell>
          <cell r="B17" t="str">
            <v>CT - Ilkeston</v>
          </cell>
          <cell r="C17" t="str">
            <v>Friday</v>
          </cell>
          <cell r="D17" t="str">
            <v>Weekly</v>
          </cell>
          <cell r="E17" t="str">
            <v>IBA8EFEB</v>
          </cell>
          <cell r="F17" t="str">
            <v>IBA8EHFG</v>
          </cell>
          <cell r="G17" t="str">
            <v>L13</v>
          </cell>
          <cell r="H17" t="str">
            <v>LDC</v>
          </cell>
          <cell r="I17" t="str">
            <v>B</v>
          </cell>
          <cell r="J17" t="str">
            <v>Cable</v>
          </cell>
          <cell r="K17" t="str">
            <v>Stores</v>
          </cell>
          <cell r="L17" t="str">
            <v>Active</v>
          </cell>
        </row>
        <row r="18">
          <cell r="A18">
            <v>501491</v>
          </cell>
          <cell r="B18" t="str">
            <v>Stafford</v>
          </cell>
          <cell r="C18" t="str">
            <v>Monday</v>
          </cell>
          <cell r="D18" t="str">
            <v>Weekly</v>
          </cell>
          <cell r="E18" t="str">
            <v>IBA8EFGD</v>
          </cell>
          <cell r="F18" t="str">
            <v>IBA8EHGH</v>
          </cell>
          <cell r="G18" t="str">
            <v>L04</v>
          </cell>
          <cell r="H18" t="str">
            <v>LDC</v>
          </cell>
          <cell r="I18" t="str">
            <v>B</v>
          </cell>
          <cell r="J18" t="str">
            <v>Cable</v>
          </cell>
          <cell r="K18" t="str">
            <v>Stores</v>
          </cell>
          <cell r="L18" t="str">
            <v>Dead</v>
          </cell>
          <cell r="M18">
            <v>502307</v>
          </cell>
        </row>
        <row r="19">
          <cell r="A19">
            <v>501900</v>
          </cell>
          <cell r="B19" t="str">
            <v>Peterborough</v>
          </cell>
          <cell r="C19" t="str">
            <v>Wednesday</v>
          </cell>
          <cell r="D19" t="str">
            <v>Odd</v>
          </cell>
          <cell r="E19" t="str">
            <v>IBA8EFJG</v>
          </cell>
          <cell r="F19" t="str">
            <v>IBA8EHJL</v>
          </cell>
          <cell r="G19" t="str">
            <v>L13</v>
          </cell>
          <cell r="H19" t="str">
            <v>LDC</v>
          </cell>
          <cell r="I19" t="str">
            <v>B</v>
          </cell>
          <cell r="J19" t="str">
            <v>Cable</v>
          </cell>
          <cell r="K19" t="str">
            <v>Stores</v>
          </cell>
          <cell r="L19" t="str">
            <v>Dead</v>
          </cell>
          <cell r="M19">
            <v>502302</v>
          </cell>
        </row>
        <row r="20">
          <cell r="A20">
            <v>502068</v>
          </cell>
          <cell r="B20" t="str">
            <v>Llanelli</v>
          </cell>
          <cell r="C20" t="str">
            <v>Wednesday</v>
          </cell>
          <cell r="D20" t="str">
            <v>Weekly</v>
          </cell>
          <cell r="E20" t="str">
            <v>IBA8EFNL</v>
          </cell>
          <cell r="F20" t="str">
            <v>IBA8EHPT</v>
          </cell>
          <cell r="G20" t="str">
            <v>L13</v>
          </cell>
          <cell r="H20" t="str">
            <v>LDC</v>
          </cell>
          <cell r="I20" t="str">
            <v>B</v>
          </cell>
          <cell r="J20" t="str">
            <v>Cable</v>
          </cell>
          <cell r="K20" t="str">
            <v>Stores</v>
          </cell>
          <cell r="L20" t="str">
            <v>Dead</v>
          </cell>
        </row>
        <row r="21">
          <cell r="A21">
            <v>502094</v>
          </cell>
          <cell r="B21" t="str">
            <v>Bridgenorth</v>
          </cell>
          <cell r="C21" t="str">
            <v>All Days</v>
          </cell>
          <cell r="D21" t="str">
            <v>Weekly</v>
          </cell>
          <cell r="E21" t="str">
            <v>IBA8EFRR</v>
          </cell>
          <cell r="F21" t="str">
            <v>IBA8EHRV</v>
          </cell>
          <cell r="G21" t="str">
            <v>L13</v>
          </cell>
          <cell r="H21" t="str">
            <v>LDC</v>
          </cell>
          <cell r="I21" t="str">
            <v>B</v>
          </cell>
          <cell r="J21" t="str">
            <v>Cable</v>
          </cell>
          <cell r="K21" t="str">
            <v>Stores</v>
          </cell>
          <cell r="L21" t="str">
            <v>Dead</v>
          </cell>
        </row>
        <row r="22">
          <cell r="A22">
            <v>502102</v>
          </cell>
          <cell r="B22" t="str">
            <v>Normanton</v>
          </cell>
          <cell r="C22" t="str">
            <v>Tuesday</v>
          </cell>
          <cell r="D22" t="str">
            <v>Odd</v>
          </cell>
          <cell r="E22" t="str">
            <v>IBA8EFTT</v>
          </cell>
          <cell r="F22" t="str">
            <v>IBA8EHTX</v>
          </cell>
          <cell r="G22" t="str">
            <v>L04</v>
          </cell>
          <cell r="H22" t="str">
            <v>LDC</v>
          </cell>
          <cell r="I22" t="str">
            <v>B</v>
          </cell>
          <cell r="J22" t="str">
            <v>Cable</v>
          </cell>
          <cell r="K22" t="str">
            <v>Stores</v>
          </cell>
          <cell r="L22" t="str">
            <v>Dead</v>
          </cell>
        </row>
        <row r="23">
          <cell r="A23">
            <v>502118</v>
          </cell>
          <cell r="B23" t="str">
            <v xml:space="preserve">CT - Stratford </v>
          </cell>
          <cell r="C23" t="str">
            <v>Wednesday</v>
          </cell>
          <cell r="D23" t="str">
            <v>Weekly</v>
          </cell>
          <cell r="E23" t="str">
            <v>IBA8EFWW</v>
          </cell>
          <cell r="F23" t="str">
            <v>IBA8EHUY</v>
          </cell>
          <cell r="G23" t="str">
            <v>L13</v>
          </cell>
          <cell r="H23" t="str">
            <v>LDC</v>
          </cell>
          <cell r="I23" t="str">
            <v>B</v>
          </cell>
          <cell r="J23" t="str">
            <v>Cable</v>
          </cell>
          <cell r="K23" t="str">
            <v>Stores</v>
          </cell>
          <cell r="L23" t="str">
            <v>Active</v>
          </cell>
        </row>
        <row r="24">
          <cell r="A24">
            <v>502125</v>
          </cell>
          <cell r="B24" t="str">
            <v>CT - Honiton (Barden)</v>
          </cell>
          <cell r="C24" t="str">
            <v>Wednesday</v>
          </cell>
          <cell r="D24" t="str">
            <v>Weekly</v>
          </cell>
          <cell r="E24" t="str">
            <v>IBDFTGRN</v>
          </cell>
          <cell r="F24" t="str">
            <v>IBDFTJFG</v>
          </cell>
          <cell r="G24" t="str">
            <v>L13</v>
          </cell>
          <cell r="H24" t="str">
            <v>LDC</v>
          </cell>
          <cell r="I24" t="str">
            <v>B</v>
          </cell>
          <cell r="J24" t="str">
            <v>Cable</v>
          </cell>
          <cell r="K24" t="str">
            <v>Stores</v>
          </cell>
          <cell r="L24" t="str">
            <v>Active</v>
          </cell>
        </row>
        <row r="25">
          <cell r="A25">
            <v>502142</v>
          </cell>
          <cell r="B25" t="str">
            <v>MUS Maidstone</v>
          </cell>
          <cell r="C25" t="str">
            <v>Monday</v>
          </cell>
          <cell r="D25" t="str">
            <v>Even</v>
          </cell>
          <cell r="E25" t="str">
            <v>IBBRRVKU</v>
          </cell>
          <cell r="F25" t="str">
            <v>IBBRRVKU</v>
          </cell>
          <cell r="G25" t="str">
            <v>L13</v>
          </cell>
          <cell r="H25" t="str">
            <v>LFDC</v>
          </cell>
          <cell r="I25" t="str">
            <v>B</v>
          </cell>
          <cell r="J25" t="str">
            <v>Cable &amp; Stores</v>
          </cell>
          <cell r="L25" t="str">
            <v>Dead</v>
          </cell>
        </row>
        <row r="26">
          <cell r="A26">
            <v>502144</v>
          </cell>
          <cell r="B26" t="str">
            <v>MUS Bishops Stortford</v>
          </cell>
          <cell r="C26" t="str">
            <v>Monday</v>
          </cell>
          <cell r="D26" t="str">
            <v>Weekly</v>
          </cell>
          <cell r="E26" t="str">
            <v>IBBGUVRN</v>
          </cell>
          <cell r="F26" t="str">
            <v>IBBGUVRN</v>
          </cell>
          <cell r="G26" t="str">
            <v>L13</v>
          </cell>
          <cell r="H26" t="str">
            <v>LFDC</v>
          </cell>
          <cell r="I26" t="str">
            <v>B</v>
          </cell>
          <cell r="J26" t="str">
            <v>Cable &amp; Stores</v>
          </cell>
          <cell r="L26" t="str">
            <v>Dead</v>
          </cell>
        </row>
        <row r="27">
          <cell r="A27">
            <v>502152</v>
          </cell>
          <cell r="B27" t="str">
            <v>CT - Gloucester (Sigma)</v>
          </cell>
          <cell r="C27" t="str">
            <v>Tuesday</v>
          </cell>
          <cell r="D27" t="str">
            <v>Weekly</v>
          </cell>
          <cell r="E27" t="str">
            <v>IBJ99JEX</v>
          </cell>
          <cell r="F27" t="str">
            <v>IBJ99JFY</v>
          </cell>
          <cell r="G27" t="str">
            <v>L13</v>
          </cell>
          <cell r="H27" t="str">
            <v>LDC</v>
          </cell>
          <cell r="I27" t="str">
            <v>B</v>
          </cell>
          <cell r="J27" t="str">
            <v>Cable</v>
          </cell>
          <cell r="K27" t="str">
            <v>Stores</v>
          </cell>
          <cell r="L27" t="str">
            <v>Active</v>
          </cell>
        </row>
        <row r="28">
          <cell r="A28">
            <v>502156</v>
          </cell>
          <cell r="B28" t="str">
            <v>CT - Fareham</v>
          </cell>
          <cell r="C28" t="str">
            <v>Friday</v>
          </cell>
          <cell r="D28" t="str">
            <v>Weekly</v>
          </cell>
          <cell r="E28" t="str">
            <v>IBCGKKPP</v>
          </cell>
          <cell r="F28" t="str">
            <v>IBCGKKRS</v>
          </cell>
          <cell r="G28" t="str">
            <v>L13</v>
          </cell>
          <cell r="H28" t="str">
            <v>LDC</v>
          </cell>
          <cell r="I28" t="str">
            <v>B</v>
          </cell>
          <cell r="J28" t="str">
            <v>Cable</v>
          </cell>
          <cell r="K28" t="str">
            <v>Stores</v>
          </cell>
          <cell r="L28" t="str">
            <v>Active</v>
          </cell>
        </row>
        <row r="29">
          <cell r="A29">
            <v>502160</v>
          </cell>
          <cell r="B29" t="str">
            <v>Basingstoke</v>
          </cell>
          <cell r="C29" t="str">
            <v>Tuesday</v>
          </cell>
          <cell r="D29" t="str">
            <v>Weekly</v>
          </cell>
          <cell r="E29" t="str">
            <v>IBCD07FX</v>
          </cell>
          <cell r="F29" t="str">
            <v>IBCD07LD</v>
          </cell>
          <cell r="G29" t="str">
            <v>L13</v>
          </cell>
          <cell r="H29" t="str">
            <v>LDC</v>
          </cell>
          <cell r="I29" t="str">
            <v>B</v>
          </cell>
          <cell r="J29" t="str">
            <v>Cable</v>
          </cell>
          <cell r="K29" t="str">
            <v>Stores</v>
          </cell>
          <cell r="L29" t="str">
            <v>Dead</v>
          </cell>
        </row>
        <row r="30">
          <cell r="A30">
            <v>502161</v>
          </cell>
          <cell r="B30" t="str">
            <v>CT - Lancashire (Mawdesley)</v>
          </cell>
          <cell r="C30" t="str">
            <v>Friday</v>
          </cell>
          <cell r="D30" t="str">
            <v>Weekly</v>
          </cell>
          <cell r="E30" t="str">
            <v>IBCD07HZ</v>
          </cell>
          <cell r="F30" t="str">
            <v>IBCD07NF</v>
          </cell>
          <cell r="G30" t="str">
            <v>L13</v>
          </cell>
          <cell r="H30" t="str">
            <v>LDC</v>
          </cell>
          <cell r="I30" t="str">
            <v>B</v>
          </cell>
          <cell r="J30" t="str">
            <v>Cable</v>
          </cell>
          <cell r="K30" t="str">
            <v>Stores</v>
          </cell>
          <cell r="L30" t="str">
            <v>Active</v>
          </cell>
        </row>
        <row r="31">
          <cell r="A31">
            <v>502162</v>
          </cell>
          <cell r="B31" t="str">
            <v>CT - Worcester</v>
          </cell>
          <cell r="C31" t="str">
            <v>Tuesday</v>
          </cell>
          <cell r="D31" t="str">
            <v>Odd</v>
          </cell>
          <cell r="E31" t="str">
            <v>IBCD07JB</v>
          </cell>
          <cell r="F31" t="str">
            <v>IBCD07RK</v>
          </cell>
          <cell r="G31" t="str">
            <v>L13</v>
          </cell>
          <cell r="H31" t="str">
            <v>LDC</v>
          </cell>
          <cell r="I31" t="str">
            <v>B</v>
          </cell>
          <cell r="J31" t="str">
            <v>Cable</v>
          </cell>
          <cell r="K31" t="str">
            <v>Stores</v>
          </cell>
          <cell r="L31" t="str">
            <v>Active</v>
          </cell>
        </row>
        <row r="32">
          <cell r="A32">
            <v>502177</v>
          </cell>
          <cell r="B32" t="str">
            <v>Sevenoaks</v>
          </cell>
          <cell r="C32" t="str">
            <v>Wednesday</v>
          </cell>
          <cell r="D32" t="str">
            <v>Odd</v>
          </cell>
          <cell r="E32" t="str">
            <v>IBDFTGTR</v>
          </cell>
          <cell r="F32" t="str">
            <v>IBDFTJGH</v>
          </cell>
          <cell r="G32" t="str">
            <v>L13</v>
          </cell>
          <cell r="H32" t="str">
            <v>LDC</v>
          </cell>
          <cell r="I32" t="str">
            <v>B</v>
          </cell>
          <cell r="J32" t="str">
            <v>Cable</v>
          </cell>
          <cell r="K32" t="str">
            <v>Stores</v>
          </cell>
          <cell r="L32" t="str">
            <v>Dead</v>
          </cell>
        </row>
        <row r="33">
          <cell r="A33">
            <v>502179</v>
          </cell>
          <cell r="B33" t="str">
            <v>Newport</v>
          </cell>
          <cell r="C33" t="str">
            <v>Tuesday</v>
          </cell>
          <cell r="D33" t="str">
            <v>Weekly</v>
          </cell>
          <cell r="E33" t="str">
            <v>IBDFTGUS</v>
          </cell>
          <cell r="F33" t="str">
            <v>IBDFTJJL</v>
          </cell>
          <cell r="G33" t="str">
            <v>L13</v>
          </cell>
          <cell r="H33" t="str">
            <v>LDC</v>
          </cell>
          <cell r="I33" t="str">
            <v>B</v>
          </cell>
          <cell r="J33" t="str">
            <v>Cable</v>
          </cell>
          <cell r="K33" t="str">
            <v>Stores</v>
          </cell>
          <cell r="L33" t="str">
            <v>Dead</v>
          </cell>
        </row>
        <row r="34">
          <cell r="A34">
            <v>502180</v>
          </cell>
          <cell r="B34" t="str">
            <v>Dyfed</v>
          </cell>
          <cell r="C34" t="str">
            <v>Wednesday</v>
          </cell>
          <cell r="D34" t="str">
            <v>Weekly</v>
          </cell>
          <cell r="E34" t="str">
            <v>IBDFTGVT</v>
          </cell>
          <cell r="F34" t="str">
            <v>IBDFTJKM</v>
          </cell>
          <cell r="G34" t="str">
            <v>L13</v>
          </cell>
          <cell r="H34" t="str">
            <v>LDC</v>
          </cell>
          <cell r="I34" t="str">
            <v>B</v>
          </cell>
          <cell r="J34" t="str">
            <v>Cable</v>
          </cell>
          <cell r="K34" t="str">
            <v>Stores</v>
          </cell>
          <cell r="L34" t="str">
            <v>Dead</v>
          </cell>
        </row>
        <row r="35">
          <cell r="A35">
            <v>502181</v>
          </cell>
          <cell r="B35" t="str">
            <v>Anglesey</v>
          </cell>
          <cell r="C35" t="str">
            <v>Monday</v>
          </cell>
          <cell r="D35" t="str">
            <v>Even</v>
          </cell>
          <cell r="E35" t="str">
            <v>IBDFTGWU</v>
          </cell>
          <cell r="F35" t="str">
            <v>IBDFTJMP</v>
          </cell>
          <cell r="G35" t="str">
            <v>L04</v>
          </cell>
          <cell r="H35" t="str">
            <v>LDC</v>
          </cell>
          <cell r="I35" t="str">
            <v>B</v>
          </cell>
          <cell r="J35" t="str">
            <v>Cable</v>
          </cell>
          <cell r="K35" t="str">
            <v>Stores</v>
          </cell>
          <cell r="L35" t="str">
            <v>Dead</v>
          </cell>
        </row>
        <row r="36">
          <cell r="A36">
            <v>502182</v>
          </cell>
          <cell r="B36" t="str">
            <v>Yorkshire</v>
          </cell>
          <cell r="C36" t="str">
            <v>Friday</v>
          </cell>
          <cell r="D36" t="str">
            <v>Even</v>
          </cell>
          <cell r="E36" t="str">
            <v>IBDFTHCZ</v>
          </cell>
          <cell r="F36" t="str">
            <v>IBDFTJNR</v>
          </cell>
          <cell r="G36" t="str">
            <v>L04</v>
          </cell>
          <cell r="H36" t="str">
            <v>LDC</v>
          </cell>
          <cell r="I36" t="str">
            <v>B</v>
          </cell>
          <cell r="J36" t="str">
            <v>Cable</v>
          </cell>
          <cell r="K36" t="str">
            <v>Stores</v>
          </cell>
          <cell r="L36" t="str">
            <v>Dead</v>
          </cell>
        </row>
        <row r="37">
          <cell r="A37">
            <v>502183</v>
          </cell>
          <cell r="B37" t="str">
            <v>Glenrothes</v>
          </cell>
          <cell r="C37" t="str">
            <v>Wednesday</v>
          </cell>
          <cell r="D37" t="str">
            <v>Even</v>
          </cell>
          <cell r="E37" t="str">
            <v>IBDFTHEB</v>
          </cell>
          <cell r="F37" t="str">
            <v>IBDFTJPT</v>
          </cell>
          <cell r="G37" t="str">
            <v>L04</v>
          </cell>
          <cell r="H37" t="str">
            <v>LDC</v>
          </cell>
          <cell r="I37" t="str">
            <v>B</v>
          </cell>
          <cell r="J37" t="str">
            <v>Cable</v>
          </cell>
          <cell r="K37" t="str">
            <v>Stores</v>
          </cell>
          <cell r="L37" t="str">
            <v>Dead</v>
          </cell>
        </row>
        <row r="38">
          <cell r="A38">
            <v>502184</v>
          </cell>
          <cell r="B38" t="str">
            <v>CT - Stafford (MPS)</v>
          </cell>
          <cell r="C38" t="str">
            <v>Monday</v>
          </cell>
          <cell r="D38" t="str">
            <v>Even</v>
          </cell>
          <cell r="E38" t="str">
            <v>IBDFTHFC</v>
          </cell>
          <cell r="F38" t="str">
            <v>IBDFTJRV</v>
          </cell>
          <cell r="G38" t="str">
            <v>L13</v>
          </cell>
          <cell r="H38" t="str">
            <v>LDC</v>
          </cell>
          <cell r="I38" t="str">
            <v>B</v>
          </cell>
          <cell r="J38" t="str">
            <v>Cable</v>
          </cell>
          <cell r="K38" t="str">
            <v>Stores</v>
          </cell>
          <cell r="L38" t="str">
            <v>Active</v>
          </cell>
        </row>
        <row r="39">
          <cell r="A39">
            <v>502185</v>
          </cell>
          <cell r="B39" t="str">
            <v>Tyne &amp; Wear (IDT)</v>
          </cell>
          <cell r="C39" t="str">
            <v>Monday</v>
          </cell>
          <cell r="D39" t="str">
            <v>Even</v>
          </cell>
          <cell r="E39" t="str">
            <v>IBDFTHGD</v>
          </cell>
          <cell r="F39" t="str">
            <v>IBDFTJTX</v>
          </cell>
          <cell r="G39" t="str">
            <v>L04</v>
          </cell>
          <cell r="H39" t="str">
            <v>LDC</v>
          </cell>
          <cell r="I39" t="str">
            <v>B</v>
          </cell>
          <cell r="J39" t="str">
            <v>Cable</v>
          </cell>
          <cell r="K39" t="str">
            <v>Stores</v>
          </cell>
          <cell r="L39" t="str">
            <v>Dead</v>
          </cell>
        </row>
        <row r="40">
          <cell r="A40">
            <v>502188</v>
          </cell>
          <cell r="B40" t="str">
            <v>CT - Swainby</v>
          </cell>
          <cell r="C40" t="str">
            <v>Wednesday</v>
          </cell>
          <cell r="D40" t="str">
            <v>Odd</v>
          </cell>
          <cell r="E40" t="str">
            <v>IBDFTHHE</v>
          </cell>
          <cell r="F40" t="str">
            <v>IBDFTJUY</v>
          </cell>
          <cell r="G40" t="str">
            <v>L04</v>
          </cell>
          <cell r="H40" t="str">
            <v>LDC</v>
          </cell>
          <cell r="I40" t="str">
            <v>B</v>
          </cell>
          <cell r="J40" t="str">
            <v>Cable</v>
          </cell>
          <cell r="K40" t="str">
            <v>Stores</v>
          </cell>
          <cell r="L40" t="str">
            <v>Active</v>
          </cell>
        </row>
        <row r="41">
          <cell r="A41">
            <v>502189</v>
          </cell>
          <cell r="B41" t="str">
            <v>Llanerchymedd</v>
          </cell>
          <cell r="C41" t="str">
            <v>Monday</v>
          </cell>
          <cell r="D41" t="str">
            <v>Even</v>
          </cell>
          <cell r="E41" t="str">
            <v>IBDFTHLJ</v>
          </cell>
          <cell r="F41" t="str">
            <v>IBDFTJVZ</v>
          </cell>
          <cell r="G41" t="str">
            <v>L13</v>
          </cell>
          <cell r="H41" t="str">
            <v>LDC</v>
          </cell>
          <cell r="I41" t="str">
            <v>B</v>
          </cell>
          <cell r="J41" t="str">
            <v>Cable</v>
          </cell>
          <cell r="K41" t="str">
            <v>Stores</v>
          </cell>
          <cell r="L41" t="str">
            <v>Dead</v>
          </cell>
        </row>
        <row r="42">
          <cell r="A42">
            <v>502190</v>
          </cell>
          <cell r="B42" t="str">
            <v>CT - Hereford</v>
          </cell>
          <cell r="C42" t="str">
            <v>Tuesday</v>
          </cell>
          <cell r="D42" t="str">
            <v>Weekly</v>
          </cell>
          <cell r="E42" t="str">
            <v>IBDFTHNL</v>
          </cell>
          <cell r="F42" t="str">
            <v>IBDFTJWA</v>
          </cell>
          <cell r="G42" t="str">
            <v>L13</v>
          </cell>
          <cell r="H42" t="str">
            <v>LDC</v>
          </cell>
          <cell r="I42" t="str">
            <v>B</v>
          </cell>
          <cell r="J42" t="str">
            <v>Cable</v>
          </cell>
          <cell r="K42" t="str">
            <v>Stores</v>
          </cell>
          <cell r="L42" t="str">
            <v>Active</v>
          </cell>
        </row>
        <row r="43">
          <cell r="A43">
            <v>502192</v>
          </cell>
          <cell r="B43" t="str">
            <v>South Brent</v>
          </cell>
          <cell r="C43" t="str">
            <v>All Days</v>
          </cell>
          <cell r="D43" t="str">
            <v>Weekly</v>
          </cell>
          <cell r="E43" t="str">
            <v>IBDFTHPN</v>
          </cell>
          <cell r="F43" t="str">
            <v>IBDFTKAD</v>
          </cell>
          <cell r="G43" t="str">
            <v>L13</v>
          </cell>
          <cell r="H43" t="str">
            <v>LDC</v>
          </cell>
          <cell r="I43" t="str">
            <v>B</v>
          </cell>
          <cell r="J43" t="str">
            <v>Cable</v>
          </cell>
          <cell r="K43" t="str">
            <v>Stores</v>
          </cell>
          <cell r="L43" t="str">
            <v>Dead</v>
          </cell>
        </row>
        <row r="44">
          <cell r="A44">
            <v>502193</v>
          </cell>
          <cell r="B44" t="str">
            <v xml:space="preserve">CT - Glasgow </v>
          </cell>
          <cell r="C44" t="str">
            <v>Monday</v>
          </cell>
          <cell r="D44" t="str">
            <v>Odd</v>
          </cell>
          <cell r="E44" t="str">
            <v>IBDFTHRR</v>
          </cell>
          <cell r="F44" t="str">
            <v>IBDFTKCF</v>
          </cell>
          <cell r="G44" t="str">
            <v>L04</v>
          </cell>
          <cell r="H44" t="str">
            <v>LDC</v>
          </cell>
          <cell r="I44" t="str">
            <v>B</v>
          </cell>
          <cell r="J44" t="str">
            <v>Cable</v>
          </cell>
          <cell r="K44" t="str">
            <v>Stores</v>
          </cell>
          <cell r="L44" t="str">
            <v>Active</v>
          </cell>
        </row>
        <row r="45">
          <cell r="A45">
            <v>502194</v>
          </cell>
          <cell r="B45" t="str">
            <v>CT - Essex</v>
          </cell>
          <cell r="C45" t="str">
            <v>Thursday</v>
          </cell>
          <cell r="D45" t="str">
            <v>Weekly</v>
          </cell>
          <cell r="E45" t="str">
            <v>IBDFTHTT</v>
          </cell>
          <cell r="F45" t="str">
            <v>IBDFTKDG</v>
          </cell>
          <cell r="G45" t="str">
            <v>L04</v>
          </cell>
          <cell r="H45" t="str">
            <v>LDC</v>
          </cell>
          <cell r="I45" t="str">
            <v>B</v>
          </cell>
          <cell r="J45" t="str">
            <v>Cable</v>
          </cell>
          <cell r="K45" t="str">
            <v>Stores</v>
          </cell>
          <cell r="L45" t="str">
            <v>Active</v>
          </cell>
        </row>
        <row r="46">
          <cell r="A46">
            <v>502195</v>
          </cell>
          <cell r="B46" t="str">
            <v>Llanelli</v>
          </cell>
          <cell r="C46" t="str">
            <v>Wednesday</v>
          </cell>
          <cell r="D46" t="str">
            <v>Weekly</v>
          </cell>
          <cell r="E46" t="str">
            <v>IBDFTHUU</v>
          </cell>
          <cell r="F46" t="str">
            <v>IBDFTKEH</v>
          </cell>
          <cell r="G46" t="str">
            <v>L13</v>
          </cell>
          <cell r="H46" t="str">
            <v>LDC</v>
          </cell>
          <cell r="I46" t="str">
            <v>B</v>
          </cell>
          <cell r="J46" t="str">
            <v>Cable</v>
          </cell>
          <cell r="K46" t="str">
            <v>Stores</v>
          </cell>
          <cell r="L46" t="str">
            <v>Dead</v>
          </cell>
          <cell r="M46">
            <v>502303</v>
          </cell>
        </row>
        <row r="47">
          <cell r="A47">
            <v>502197</v>
          </cell>
          <cell r="B47" t="str">
            <v>CT - Rochester</v>
          </cell>
          <cell r="C47" t="str">
            <v>Thursday</v>
          </cell>
          <cell r="D47" t="str">
            <v>Weekly</v>
          </cell>
          <cell r="E47" t="str">
            <v>IBDFTHVV</v>
          </cell>
          <cell r="F47" t="str">
            <v>IBDFTKFJ</v>
          </cell>
          <cell r="G47" t="str">
            <v>L13</v>
          </cell>
          <cell r="H47" t="str">
            <v>LDC</v>
          </cell>
          <cell r="I47" t="str">
            <v>B</v>
          </cell>
          <cell r="J47" t="str">
            <v>Cable</v>
          </cell>
          <cell r="K47" t="str">
            <v>Stores</v>
          </cell>
          <cell r="L47" t="str">
            <v>Active</v>
          </cell>
        </row>
        <row r="48">
          <cell r="A48">
            <v>502198</v>
          </cell>
          <cell r="B48" t="str">
            <v>CT - Stockbridge</v>
          </cell>
          <cell r="C48" t="str">
            <v>Tuesday</v>
          </cell>
          <cell r="D48" t="str">
            <v>Odd</v>
          </cell>
          <cell r="E48" t="str">
            <v>IBDFTHWW</v>
          </cell>
          <cell r="F48" t="str">
            <v>IBDFTKGK</v>
          </cell>
          <cell r="G48" t="str">
            <v>L13</v>
          </cell>
          <cell r="H48" t="str">
            <v>LDC</v>
          </cell>
          <cell r="I48" t="str">
            <v>B</v>
          </cell>
          <cell r="J48" t="str">
            <v>Cable</v>
          </cell>
          <cell r="K48" t="str">
            <v>Stores</v>
          </cell>
          <cell r="L48" t="str">
            <v>Active</v>
          </cell>
        </row>
        <row r="49">
          <cell r="A49">
            <v>502199</v>
          </cell>
          <cell r="B49" t="str">
            <v>CT - Glasgow (Lenco)</v>
          </cell>
          <cell r="C49" t="str">
            <v>Friday</v>
          </cell>
          <cell r="D49" t="str">
            <v>Weekly</v>
          </cell>
          <cell r="E49" t="str">
            <v>IBDFTJAB</v>
          </cell>
          <cell r="F49" t="str">
            <v>IBDFTKHL</v>
          </cell>
          <cell r="G49" t="str">
            <v>L04</v>
          </cell>
          <cell r="H49" t="str">
            <v>LDC</v>
          </cell>
          <cell r="I49" t="str">
            <v>B</v>
          </cell>
          <cell r="J49" t="str">
            <v>Cable</v>
          </cell>
          <cell r="K49" t="str">
            <v>Stores</v>
          </cell>
          <cell r="L49" t="str">
            <v>Active</v>
          </cell>
        </row>
        <row r="50">
          <cell r="A50">
            <v>502200</v>
          </cell>
          <cell r="B50" t="str">
            <v>Kimnel Bay</v>
          </cell>
          <cell r="C50" t="str">
            <v>Wednesday</v>
          </cell>
          <cell r="D50" t="str">
            <v>Even</v>
          </cell>
          <cell r="E50" t="str">
            <v>IBDFTJCD</v>
          </cell>
          <cell r="F50" t="str">
            <v>IBDFTKJN</v>
          </cell>
          <cell r="G50" t="str">
            <v>L04</v>
          </cell>
          <cell r="H50" t="str">
            <v>LDC</v>
          </cell>
          <cell r="I50" t="str">
            <v>B</v>
          </cell>
          <cell r="J50" t="str">
            <v>Cable</v>
          </cell>
          <cell r="K50" t="str">
            <v>Stores</v>
          </cell>
          <cell r="L50" t="str">
            <v>Dead</v>
          </cell>
        </row>
        <row r="51">
          <cell r="A51">
            <v>502204</v>
          </cell>
          <cell r="B51" t="str">
            <v>CT - Chester</v>
          </cell>
          <cell r="C51" t="str">
            <v>Wednesday</v>
          </cell>
          <cell r="D51" t="str">
            <v>Odd</v>
          </cell>
          <cell r="E51" t="str">
            <v>IBA8EFMK</v>
          </cell>
          <cell r="F51" t="str">
            <v>IBA8EHNR</v>
          </cell>
          <cell r="G51" t="str">
            <v>L13</v>
          </cell>
          <cell r="H51" t="str">
            <v>LDC</v>
          </cell>
          <cell r="I51" t="str">
            <v>B</v>
          </cell>
          <cell r="J51" t="str">
            <v>Cable</v>
          </cell>
          <cell r="K51" t="str">
            <v>Stores</v>
          </cell>
          <cell r="L51" t="str">
            <v>Active</v>
          </cell>
        </row>
        <row r="52">
          <cell r="A52">
            <v>502205</v>
          </cell>
          <cell r="B52" t="str">
            <v>CT Dartford Erith</v>
          </cell>
          <cell r="C52" t="str">
            <v>Thursday</v>
          </cell>
          <cell r="D52" t="str">
            <v>Weekly</v>
          </cell>
          <cell r="E52" t="str">
            <v>IBEDU4HB</v>
          </cell>
          <cell r="F52" t="str">
            <v>IBEDU4JD</v>
          </cell>
          <cell r="G52" t="str">
            <v>L13</v>
          </cell>
          <cell r="H52" t="str">
            <v>LDC</v>
          </cell>
          <cell r="I52" t="str">
            <v>B</v>
          </cell>
          <cell r="J52" t="str">
            <v>Cable</v>
          </cell>
          <cell r="K52" t="str">
            <v>Stores</v>
          </cell>
          <cell r="L52" t="str">
            <v>Dead</v>
          </cell>
        </row>
        <row r="53">
          <cell r="A53">
            <v>502209</v>
          </cell>
          <cell r="B53" t="str">
            <v>MUS Normanton</v>
          </cell>
          <cell r="C53" t="str">
            <v>Wednesday</v>
          </cell>
          <cell r="D53" t="str">
            <v>Odd</v>
          </cell>
          <cell r="E53" t="str">
            <v>IBBGUVRN</v>
          </cell>
          <cell r="G53" t="str">
            <v>L04</v>
          </cell>
          <cell r="H53" t="str">
            <v>LFDC</v>
          </cell>
          <cell r="I53" t="str">
            <v>B</v>
          </cell>
          <cell r="J53" t="str">
            <v>Cable &amp; Stores</v>
          </cell>
          <cell r="L53" t="str">
            <v>Dead</v>
          </cell>
        </row>
        <row r="54">
          <cell r="A54">
            <v>502215</v>
          </cell>
          <cell r="B54" t="str">
            <v>KNNS Inverness (Fibre)</v>
          </cell>
          <cell r="C54" t="str">
            <v>Wednesday</v>
          </cell>
          <cell r="D54" t="str">
            <v>Odd</v>
          </cell>
          <cell r="E54" t="str">
            <v>IBG7UUDP</v>
          </cell>
          <cell r="F54" t="str">
            <v>IBEV75MM</v>
          </cell>
          <cell r="G54" t="str">
            <v>L04</v>
          </cell>
          <cell r="H54" t="str">
            <v>LFSC</v>
          </cell>
          <cell r="I54" t="str">
            <v>B</v>
          </cell>
          <cell r="J54" t="str">
            <v>Cable &amp; Stores</v>
          </cell>
          <cell r="K54" t="str">
            <v>Stores</v>
          </cell>
          <cell r="L54" t="str">
            <v>Active</v>
          </cell>
        </row>
        <row r="55">
          <cell r="A55">
            <v>502221</v>
          </cell>
          <cell r="B55" t="str">
            <v>CT - Bury St Edmunds</v>
          </cell>
          <cell r="C55" t="str">
            <v>Monday</v>
          </cell>
          <cell r="D55" t="str">
            <v>Even</v>
          </cell>
          <cell r="E55" t="str">
            <v>IBEV75LL</v>
          </cell>
          <cell r="F55" t="str">
            <v>IBEV75MM</v>
          </cell>
          <cell r="G55" t="str">
            <v>L13</v>
          </cell>
          <cell r="H55" t="str">
            <v>LDC</v>
          </cell>
          <cell r="I55" t="str">
            <v>B</v>
          </cell>
          <cell r="J55" t="str">
            <v>Cable</v>
          </cell>
          <cell r="K55" t="str">
            <v>Stores</v>
          </cell>
          <cell r="L55" t="str">
            <v>Active</v>
          </cell>
        </row>
        <row r="56">
          <cell r="A56">
            <v>502225</v>
          </cell>
          <cell r="B56" t="str">
            <v>MUS Risby</v>
          </cell>
          <cell r="C56" t="str">
            <v>Monday</v>
          </cell>
          <cell r="D56" t="str">
            <v>Weekly</v>
          </cell>
          <cell r="E56" t="str">
            <v>IBBGUVRN</v>
          </cell>
          <cell r="G56" t="str">
            <v>L04</v>
          </cell>
          <cell r="H56" t="str">
            <v>LFDC</v>
          </cell>
          <cell r="I56" t="str">
            <v>B</v>
          </cell>
          <cell r="J56" t="str">
            <v>Cable &amp; Stores</v>
          </cell>
          <cell r="L56" t="str">
            <v>Active</v>
          </cell>
        </row>
        <row r="57">
          <cell r="A57">
            <v>502226</v>
          </cell>
          <cell r="B57" t="str">
            <v>MUS Wetherby</v>
          </cell>
          <cell r="C57" t="str">
            <v>Friday</v>
          </cell>
          <cell r="D57" t="str">
            <v>Even</v>
          </cell>
          <cell r="E57" t="str">
            <v>IBBGUVRN</v>
          </cell>
          <cell r="F57" t="str">
            <v>IBG3T2VB</v>
          </cell>
          <cell r="G57" t="str">
            <v>L04</v>
          </cell>
          <cell r="H57" t="str">
            <v>LFDC</v>
          </cell>
          <cell r="I57" t="str">
            <v>B</v>
          </cell>
          <cell r="J57" t="str">
            <v>Cable &amp; Stores</v>
          </cell>
          <cell r="K57" t="str">
            <v>Stores</v>
          </cell>
          <cell r="L57" t="str">
            <v>Active</v>
          </cell>
        </row>
        <row r="58">
          <cell r="A58">
            <v>502227</v>
          </cell>
          <cell r="B58" t="str">
            <v>CT - Blaydon</v>
          </cell>
          <cell r="C58" t="str">
            <v>Tuesday</v>
          </cell>
          <cell r="D58" t="str">
            <v>Even</v>
          </cell>
          <cell r="E58" t="str">
            <v>IBG3T2UA</v>
          </cell>
          <cell r="F58" t="str">
            <v>IBG3T2VB</v>
          </cell>
          <cell r="G58" t="str">
            <v>L13</v>
          </cell>
          <cell r="H58" t="str">
            <v>LDC</v>
          </cell>
          <cell r="I58" t="str">
            <v>B</v>
          </cell>
          <cell r="J58" t="str">
            <v>Cable</v>
          </cell>
          <cell r="K58" t="str">
            <v>Stores</v>
          </cell>
          <cell r="L58" t="str">
            <v>Active</v>
          </cell>
        </row>
        <row r="59">
          <cell r="A59">
            <v>502232</v>
          </cell>
          <cell r="B59" t="str">
            <v>CT - Cullompton</v>
          </cell>
          <cell r="C59" t="str">
            <v>Wednesday</v>
          </cell>
          <cell r="D59" t="str">
            <v>Weekly</v>
          </cell>
          <cell r="E59" t="str">
            <v>IBG1HTEU</v>
          </cell>
          <cell r="F59" t="str">
            <v>IBG1HTHX</v>
          </cell>
          <cell r="G59" t="str">
            <v>L04</v>
          </cell>
          <cell r="H59" t="str">
            <v>LDC</v>
          </cell>
          <cell r="I59" t="str">
            <v>B</v>
          </cell>
          <cell r="J59" t="str">
            <v>Cable</v>
          </cell>
          <cell r="K59" t="str">
            <v>Stores</v>
          </cell>
          <cell r="L59" t="str">
            <v>Dead</v>
          </cell>
        </row>
        <row r="60">
          <cell r="A60">
            <v>502233</v>
          </cell>
          <cell r="B60" t="str">
            <v>CT Porthmadog</v>
          </cell>
          <cell r="C60" t="str">
            <v>Tuesday</v>
          </cell>
          <cell r="D60" t="str">
            <v>Odd</v>
          </cell>
          <cell r="E60" t="str">
            <v>IBGFVDDR</v>
          </cell>
          <cell r="F60" t="str">
            <v>IBG1HTFV</v>
          </cell>
          <cell r="G60" t="str">
            <v>L13</v>
          </cell>
          <cell r="H60" t="str">
            <v>LFDC</v>
          </cell>
          <cell r="I60" t="str">
            <v>B</v>
          </cell>
          <cell r="J60" t="str">
            <v>Cable &amp; Stores</v>
          </cell>
          <cell r="K60" t="str">
            <v>Stores</v>
          </cell>
          <cell r="L60" t="str">
            <v>Dead</v>
          </cell>
        </row>
        <row r="61">
          <cell r="A61">
            <v>502235</v>
          </cell>
          <cell r="B61" t="str">
            <v>CT Harlow</v>
          </cell>
          <cell r="C61" t="str">
            <v>Thursday</v>
          </cell>
          <cell r="D61" t="str">
            <v>Even</v>
          </cell>
          <cell r="E61" t="str">
            <v>IBG1HRWJ</v>
          </cell>
          <cell r="F61" t="str">
            <v>IBG1HTFV</v>
          </cell>
          <cell r="G61" t="str">
            <v>L13</v>
          </cell>
          <cell r="H61" t="str">
            <v>LDC</v>
          </cell>
          <cell r="I61" t="str">
            <v>B</v>
          </cell>
          <cell r="J61" t="str">
            <v>Cable</v>
          </cell>
          <cell r="K61" t="str">
            <v>Stores</v>
          </cell>
          <cell r="L61" t="str">
            <v>Active</v>
          </cell>
        </row>
        <row r="62">
          <cell r="A62">
            <v>502236</v>
          </cell>
          <cell r="B62" t="str">
            <v>CableCom Stockton on Tees</v>
          </cell>
          <cell r="C62" t="str">
            <v>Tuesday</v>
          </cell>
          <cell r="D62" t="str">
            <v>Even</v>
          </cell>
          <cell r="E62" t="str">
            <v>IBG1HTAP</v>
          </cell>
          <cell r="F62" t="str">
            <v>IBG1HTGW</v>
          </cell>
          <cell r="G62" t="str">
            <v>L04</v>
          </cell>
          <cell r="H62" t="str">
            <v>LDC</v>
          </cell>
          <cell r="I62" t="str">
            <v>B</v>
          </cell>
          <cell r="J62" t="str">
            <v>Cable</v>
          </cell>
          <cell r="K62" t="str">
            <v>Stores</v>
          </cell>
          <cell r="L62" t="str">
            <v>Dead</v>
          </cell>
        </row>
        <row r="63">
          <cell r="A63">
            <v>502237</v>
          </cell>
          <cell r="B63" t="str">
            <v>KNNS East Kilbride (Fibre)</v>
          </cell>
          <cell r="C63" t="str">
            <v>Thursday</v>
          </cell>
          <cell r="D63" t="str">
            <v>Even</v>
          </cell>
          <cell r="E63" t="str">
            <v>IBG7UUDP</v>
          </cell>
          <cell r="G63" t="str">
            <v>L04</v>
          </cell>
          <cell r="H63" t="str">
            <v>LFSC</v>
          </cell>
          <cell r="I63" t="str">
            <v>B</v>
          </cell>
          <cell r="J63" t="str">
            <v>Cable &amp; Stores</v>
          </cell>
          <cell r="L63" t="str">
            <v>Active</v>
          </cell>
        </row>
        <row r="64">
          <cell r="A64">
            <v>502240</v>
          </cell>
          <cell r="B64" t="str">
            <v>CT Methyr Tydfil</v>
          </cell>
          <cell r="C64" t="str">
            <v>Thursday</v>
          </cell>
          <cell r="D64" t="str">
            <v>Weekly</v>
          </cell>
          <cell r="E64" t="str">
            <v>IBH79PDP</v>
          </cell>
          <cell r="F64" t="str">
            <v>IBH79PER</v>
          </cell>
          <cell r="G64" t="str">
            <v>L13</v>
          </cell>
          <cell r="H64" t="str">
            <v>LDC</v>
          </cell>
          <cell r="I64" t="str">
            <v>B</v>
          </cell>
          <cell r="J64" t="str">
            <v>Cable</v>
          </cell>
          <cell r="K64" t="str">
            <v>Stores</v>
          </cell>
          <cell r="L64" t="str">
            <v>Active</v>
          </cell>
        </row>
        <row r="65">
          <cell r="A65">
            <v>502250</v>
          </cell>
          <cell r="B65" t="str">
            <v>CT Wilstead</v>
          </cell>
          <cell r="C65" t="str">
            <v>Tuesday</v>
          </cell>
          <cell r="D65" t="str">
            <v>Even</v>
          </cell>
          <cell r="E65" t="str">
            <v>IBGUETUC</v>
          </cell>
          <cell r="F65" t="str">
            <v>IBGUETVD</v>
          </cell>
          <cell r="G65" t="str">
            <v>L04</v>
          </cell>
          <cell r="H65" t="str">
            <v>LDC</v>
          </cell>
          <cell r="I65" t="str">
            <v>B</v>
          </cell>
          <cell r="J65" t="str">
            <v>Cable</v>
          </cell>
          <cell r="K65" t="str">
            <v>Stores</v>
          </cell>
          <cell r="L65" t="str">
            <v>Dead</v>
          </cell>
        </row>
        <row r="66">
          <cell r="A66">
            <v>502252</v>
          </cell>
          <cell r="B66" t="str">
            <v>Copsey Group (MUS)</v>
          </cell>
          <cell r="C66" t="str">
            <v>Tuesday</v>
          </cell>
          <cell r="D66" t="str">
            <v>Odd</v>
          </cell>
          <cell r="E66" t="str">
            <v>IBH625AS</v>
          </cell>
          <cell r="F66" t="str">
            <v>IBH625EW</v>
          </cell>
          <cell r="G66" t="str">
            <v>L04</v>
          </cell>
          <cell r="H66" t="str">
            <v>LFSC</v>
          </cell>
          <cell r="I66" t="str">
            <v>B</v>
          </cell>
          <cell r="J66" t="str">
            <v>Cable</v>
          </cell>
          <cell r="K66" t="str">
            <v>Stores</v>
          </cell>
          <cell r="L66" t="str">
            <v>Active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"/>
      <sheetName val="Not approved"/>
      <sheetName val="Distribution"/>
      <sheetName val="STAs and ESTs"/>
      <sheetName val="Calendar"/>
      <sheetName val="Delivery Days"/>
    </sheetNames>
    <sheetDataSet>
      <sheetData sheetId="0" refreshError="1"/>
      <sheetData sheetId="1" refreshError="1"/>
      <sheetData sheetId="2" refreshError="1"/>
      <sheetData sheetId="3">
        <row r="6">
          <cell r="A6">
            <v>303370</v>
          </cell>
          <cell r="B6" t="str">
            <v>IBA8EMDR</v>
          </cell>
          <cell r="C6" t="str">
            <v>IBA8EMLZ</v>
          </cell>
          <cell r="D6" t="str">
            <v>L04</v>
          </cell>
        </row>
        <row r="7">
          <cell r="A7">
            <v>311169</v>
          </cell>
          <cell r="B7" t="str">
            <v>IBA8EDWS</v>
          </cell>
          <cell r="C7" t="str">
            <v>IBA8EGFE</v>
          </cell>
          <cell r="D7" t="str">
            <v>L13</v>
          </cell>
        </row>
        <row r="8">
          <cell r="A8">
            <v>311244</v>
          </cell>
          <cell r="B8" t="str">
            <v>IBA8EEDY</v>
          </cell>
          <cell r="C8" t="str">
            <v>IBA8EGGF</v>
          </cell>
          <cell r="D8" t="str">
            <v>L13</v>
          </cell>
        </row>
        <row r="9">
          <cell r="A9">
            <v>311427</v>
          </cell>
          <cell r="B9" t="str">
            <v>IBA8EMFT</v>
          </cell>
          <cell r="C9" t="str">
            <v>IBA8EMRF</v>
          </cell>
          <cell r="D9" t="str">
            <v>L13</v>
          </cell>
        </row>
        <row r="10">
          <cell r="A10">
            <v>312602</v>
          </cell>
          <cell r="B10" t="str">
            <v>IBA8EMJX</v>
          </cell>
          <cell r="C10" t="str">
            <v>IBA8ENAP</v>
          </cell>
          <cell r="D10" t="str">
            <v>L13</v>
          </cell>
        </row>
        <row r="11">
          <cell r="A11">
            <v>313120</v>
          </cell>
          <cell r="B11" t="str">
            <v>IBA8EEEZ</v>
          </cell>
          <cell r="C11" t="str">
            <v>IBA8EGJJ</v>
          </cell>
          <cell r="D11" t="str">
            <v>L13</v>
          </cell>
        </row>
        <row r="12">
          <cell r="A12">
            <v>313165</v>
          </cell>
          <cell r="B12" t="str">
            <v>IBA8EEFA</v>
          </cell>
          <cell r="C12" t="str">
            <v>IBA8EGKK</v>
          </cell>
          <cell r="D12" t="str">
            <v>L13</v>
          </cell>
        </row>
        <row r="13">
          <cell r="A13">
            <v>313813</v>
          </cell>
          <cell r="B13" t="str">
            <v>IBA8EEGB</v>
          </cell>
          <cell r="C13" t="str">
            <v>IBA8EGLL</v>
          </cell>
          <cell r="D13" t="str">
            <v>L13</v>
          </cell>
        </row>
        <row r="14">
          <cell r="A14">
            <v>315223</v>
          </cell>
          <cell r="B14" t="str">
            <v>IBA8EEHC</v>
          </cell>
          <cell r="C14" t="str">
            <v>IBA8EGMM</v>
          </cell>
          <cell r="D14" t="str">
            <v>L13</v>
          </cell>
        </row>
        <row r="15">
          <cell r="A15">
            <v>315997</v>
          </cell>
          <cell r="B15" t="str">
            <v>IBA8EEJE</v>
          </cell>
          <cell r="C15" t="str">
            <v>IBA8EGNN</v>
          </cell>
          <cell r="D15" t="str">
            <v>L13</v>
          </cell>
        </row>
        <row r="16">
          <cell r="A16">
            <v>318697</v>
          </cell>
          <cell r="B16" t="str">
            <v>IBA8EEKF</v>
          </cell>
          <cell r="C16" t="str">
            <v>IBA8EGPR</v>
          </cell>
          <cell r="D16" t="str">
            <v>L13</v>
          </cell>
        </row>
        <row r="17">
          <cell r="A17">
            <v>318715</v>
          </cell>
          <cell r="B17" t="str">
            <v>IBDFTGMH</v>
          </cell>
          <cell r="C17" t="str">
            <v>IBDFTJDE</v>
          </cell>
          <cell r="D17" t="str">
            <v>L13</v>
          </cell>
        </row>
        <row r="18">
          <cell r="A18">
            <v>321168</v>
          </cell>
          <cell r="B18" t="str">
            <v>IBA8EEMH</v>
          </cell>
          <cell r="C18" t="str">
            <v>IBA8EGRT</v>
          </cell>
          <cell r="D18" t="str">
            <v>L13</v>
          </cell>
        </row>
        <row r="19">
          <cell r="A19">
            <v>500449</v>
          </cell>
          <cell r="B19" t="str">
            <v>IBA8EERN</v>
          </cell>
          <cell r="C19" t="str">
            <v>IBA8EGVX</v>
          </cell>
          <cell r="D19" t="str">
            <v>L13</v>
          </cell>
        </row>
        <row r="20">
          <cell r="A20">
            <v>500494</v>
          </cell>
          <cell r="B20" t="str">
            <v>IBA8EEVT</v>
          </cell>
          <cell r="C20" t="str">
            <v>IBA8EGWY</v>
          </cell>
          <cell r="D20" t="str">
            <v>L13</v>
          </cell>
        </row>
        <row r="21">
          <cell r="A21">
            <v>500747</v>
          </cell>
          <cell r="B21" t="str">
            <v>IBA8EFAX</v>
          </cell>
          <cell r="C21" t="str">
            <v>IBA8EHCD</v>
          </cell>
          <cell r="D21" t="str">
            <v>L04</v>
          </cell>
        </row>
        <row r="22">
          <cell r="A22">
            <v>501095</v>
          </cell>
          <cell r="B22" t="str">
            <v>IBA8EFDA</v>
          </cell>
          <cell r="C22" t="str">
            <v>IBA8EHEF</v>
          </cell>
          <cell r="D22" t="str">
            <v>L04</v>
          </cell>
        </row>
        <row r="23">
          <cell r="A23">
            <v>501133</v>
          </cell>
          <cell r="B23" t="str">
            <v>IBDFTGPL</v>
          </cell>
          <cell r="C23" t="str">
            <v>IBDFTJEF</v>
          </cell>
          <cell r="D23" t="str">
            <v>L13</v>
          </cell>
        </row>
        <row r="24">
          <cell r="A24">
            <v>501366</v>
          </cell>
          <cell r="B24" t="str">
            <v>IBA8EFEB</v>
          </cell>
          <cell r="C24" t="str">
            <v>IBA8EHFG</v>
          </cell>
          <cell r="D24" t="str">
            <v>L13</v>
          </cell>
        </row>
        <row r="25">
          <cell r="A25">
            <v>501491</v>
          </cell>
          <cell r="B25" t="str">
            <v>IBA8EFGD</v>
          </cell>
          <cell r="C25" t="str">
            <v>IBA8EHGH</v>
          </cell>
          <cell r="D25" t="str">
            <v>L04</v>
          </cell>
        </row>
        <row r="26">
          <cell r="A26">
            <v>501899</v>
          </cell>
          <cell r="B26" t="str">
            <v>IBA8EFHE</v>
          </cell>
          <cell r="C26" t="str">
            <v>IBA8EHHJ</v>
          </cell>
          <cell r="D26" t="str">
            <v>L04</v>
          </cell>
        </row>
        <row r="27">
          <cell r="A27">
            <v>501900</v>
          </cell>
          <cell r="B27" t="str">
            <v>IBA8EFJG</v>
          </cell>
          <cell r="C27" t="str">
            <v>IBA8EHJL</v>
          </cell>
          <cell r="D27" t="str">
            <v>L13</v>
          </cell>
        </row>
        <row r="28">
          <cell r="A28">
            <v>502204</v>
          </cell>
          <cell r="B28" t="str">
            <v>IBA8EFMK</v>
          </cell>
          <cell r="C28" t="str">
            <v>IBA8EHNR</v>
          </cell>
          <cell r="D28" t="str">
            <v>L04</v>
          </cell>
        </row>
        <row r="29">
          <cell r="A29">
            <v>502068</v>
          </cell>
          <cell r="B29" t="str">
            <v>IBA8EFNL</v>
          </cell>
          <cell r="C29" t="str">
            <v>IBA8EHPT</v>
          </cell>
          <cell r="D29" t="str">
            <v>L13</v>
          </cell>
        </row>
        <row r="30">
          <cell r="A30">
            <v>502094</v>
          </cell>
          <cell r="B30" t="str">
            <v>IBA8EFRR</v>
          </cell>
          <cell r="C30" t="str">
            <v>IBA8EHRV</v>
          </cell>
          <cell r="D30" t="str">
            <v>L13</v>
          </cell>
        </row>
        <row r="31">
          <cell r="A31">
            <v>502102</v>
          </cell>
          <cell r="B31" t="str">
            <v>IBA8EFTT</v>
          </cell>
          <cell r="C31" t="str">
            <v>IBA8EHTX</v>
          </cell>
          <cell r="D31" t="str">
            <v>L04</v>
          </cell>
        </row>
        <row r="32">
          <cell r="A32">
            <v>502118</v>
          </cell>
          <cell r="B32" t="str">
            <v>IBA8EFWW</v>
          </cell>
          <cell r="C32" t="str">
            <v>IBA8EHUY</v>
          </cell>
          <cell r="D32" t="str">
            <v>L13</v>
          </cell>
        </row>
        <row r="33">
          <cell r="A33">
            <v>502122</v>
          </cell>
          <cell r="B33" t="str">
            <v>IBA8EMKY</v>
          </cell>
          <cell r="C33" t="str">
            <v>IBA8ENCS</v>
          </cell>
          <cell r="D33" t="str">
            <v>L13</v>
          </cell>
        </row>
        <row r="34">
          <cell r="A34">
            <v>502125</v>
          </cell>
          <cell r="B34" t="str">
            <v>IBDFTGRN</v>
          </cell>
          <cell r="C34" t="str">
            <v>IBDFTJFG</v>
          </cell>
          <cell r="D34" t="str">
            <v>L13</v>
          </cell>
        </row>
        <row r="35">
          <cell r="A35">
            <v>502150</v>
          </cell>
          <cell r="B35" t="str">
            <v>IBA8EFLJ</v>
          </cell>
          <cell r="C35" t="str">
            <v>IBA8EHMP</v>
          </cell>
          <cell r="D35" t="str">
            <v>L04</v>
          </cell>
        </row>
        <row r="36">
          <cell r="A36">
            <v>502152</v>
          </cell>
          <cell r="B36" t="str">
            <v>IBA8EDWS</v>
          </cell>
          <cell r="C36" t="str">
            <v>IBA8EGFE</v>
          </cell>
          <cell r="D36" t="str">
            <v>L13</v>
          </cell>
        </row>
        <row r="37">
          <cell r="A37">
            <v>502156</v>
          </cell>
          <cell r="B37" t="str">
            <v>IBCGKKPP</v>
          </cell>
          <cell r="C37" t="str">
            <v>IBCGKKRS</v>
          </cell>
          <cell r="D37" t="str">
            <v>L13</v>
          </cell>
        </row>
        <row r="38">
          <cell r="A38">
            <v>502160</v>
          </cell>
          <cell r="B38" t="str">
            <v>IBCD07FX</v>
          </cell>
          <cell r="C38" t="str">
            <v>IBCD07LD</v>
          </cell>
          <cell r="D38" t="str">
            <v>L13</v>
          </cell>
        </row>
        <row r="39">
          <cell r="A39">
            <v>502161</v>
          </cell>
          <cell r="B39" t="str">
            <v>IBCD07HZ</v>
          </cell>
          <cell r="C39" t="str">
            <v>IBCD07NF</v>
          </cell>
          <cell r="D39" t="str">
            <v>L04</v>
          </cell>
        </row>
        <row r="40">
          <cell r="A40">
            <v>502162</v>
          </cell>
          <cell r="B40" t="str">
            <v>IBCD07JB</v>
          </cell>
          <cell r="C40" t="str">
            <v>IBCD07RK</v>
          </cell>
          <cell r="D40" t="str">
            <v>L13</v>
          </cell>
        </row>
        <row r="41">
          <cell r="A41">
            <v>502177</v>
          </cell>
          <cell r="B41" t="str">
            <v>IBDFTGTR</v>
          </cell>
          <cell r="C41" t="str">
            <v>IBDFTJGH</v>
          </cell>
          <cell r="D41" t="str">
            <v>L13</v>
          </cell>
        </row>
        <row r="42">
          <cell r="A42">
            <v>502179</v>
          </cell>
          <cell r="B42" t="str">
            <v>IBDFTGUS</v>
          </cell>
          <cell r="C42" t="str">
            <v>IBDFTJJL</v>
          </cell>
          <cell r="D42" t="str">
            <v>L13</v>
          </cell>
        </row>
        <row r="43">
          <cell r="A43">
            <v>502180</v>
          </cell>
          <cell r="B43" t="str">
            <v>IBDFTGVT</v>
          </cell>
          <cell r="C43" t="str">
            <v>IBDFTJKM</v>
          </cell>
          <cell r="D43" t="str">
            <v>L13</v>
          </cell>
        </row>
        <row r="44">
          <cell r="A44">
            <v>502181</v>
          </cell>
          <cell r="B44" t="str">
            <v>IBDFTGWU</v>
          </cell>
          <cell r="C44" t="str">
            <v>IBDFTJMP</v>
          </cell>
          <cell r="D44" t="str">
            <v>L04</v>
          </cell>
        </row>
        <row r="45">
          <cell r="A45">
            <v>502182</v>
          </cell>
          <cell r="B45" t="str">
            <v>IBDFTHCZ</v>
          </cell>
          <cell r="C45" t="str">
            <v>IBDFTJNR</v>
          </cell>
          <cell r="D45" t="str">
            <v>L04</v>
          </cell>
        </row>
        <row r="46">
          <cell r="A46">
            <v>502183</v>
          </cell>
          <cell r="B46" t="str">
            <v>IBDFTHEB</v>
          </cell>
          <cell r="C46" t="str">
            <v>IBDFTJPT</v>
          </cell>
          <cell r="D46" t="str">
            <v>L04</v>
          </cell>
        </row>
        <row r="47">
          <cell r="A47">
            <v>502184</v>
          </cell>
          <cell r="B47" t="str">
            <v>IBDFTHFC</v>
          </cell>
          <cell r="C47" t="str">
            <v>IBDFTJRV</v>
          </cell>
          <cell r="D47" t="str">
            <v>L13</v>
          </cell>
        </row>
        <row r="48">
          <cell r="A48">
            <v>502185</v>
          </cell>
          <cell r="B48" t="str">
            <v>IBDFTHGD</v>
          </cell>
          <cell r="C48" t="str">
            <v>IBDFTJTX</v>
          </cell>
          <cell r="D48" t="str">
            <v>L04</v>
          </cell>
        </row>
        <row r="49">
          <cell r="A49">
            <v>502188</v>
          </cell>
          <cell r="B49" t="str">
            <v>IBDFTHHE</v>
          </cell>
          <cell r="C49" t="str">
            <v>IBDFTJUY</v>
          </cell>
          <cell r="D49" t="str">
            <v>L04</v>
          </cell>
        </row>
        <row r="50">
          <cell r="A50">
            <v>502189</v>
          </cell>
          <cell r="B50" t="str">
            <v>IBDFTHLJ</v>
          </cell>
          <cell r="C50" t="str">
            <v>IBDFTJVZ</v>
          </cell>
          <cell r="D50" t="str">
            <v>L13</v>
          </cell>
        </row>
        <row r="51">
          <cell r="A51">
            <v>502190</v>
          </cell>
          <cell r="B51" t="str">
            <v>IBDFTHNL</v>
          </cell>
          <cell r="C51" t="str">
            <v>IBDFTJWA</v>
          </cell>
          <cell r="D51" t="str">
            <v>L13</v>
          </cell>
        </row>
        <row r="52">
          <cell r="A52">
            <v>502192</v>
          </cell>
          <cell r="B52" t="str">
            <v>IBDFTHPN</v>
          </cell>
          <cell r="C52" t="str">
            <v>IBDFTKAD</v>
          </cell>
          <cell r="D52" t="str">
            <v>L13</v>
          </cell>
        </row>
        <row r="53">
          <cell r="A53">
            <v>502193</v>
          </cell>
          <cell r="B53" t="str">
            <v>IBDFTHRR</v>
          </cell>
          <cell r="C53" t="str">
            <v>IBDFTKCF</v>
          </cell>
          <cell r="D53" t="str">
            <v>L04</v>
          </cell>
        </row>
        <row r="54">
          <cell r="A54">
            <v>502194</v>
          </cell>
          <cell r="B54" t="str">
            <v>IBDFTHTT</v>
          </cell>
          <cell r="C54" t="str">
            <v>IBDFTKDG</v>
          </cell>
          <cell r="D54" t="str">
            <v>L04</v>
          </cell>
        </row>
        <row r="55">
          <cell r="A55">
            <v>502195</v>
          </cell>
          <cell r="B55" t="str">
            <v>IBDFTHUU</v>
          </cell>
          <cell r="C55" t="str">
            <v>IBDFTKEH</v>
          </cell>
          <cell r="D55" t="str">
            <v>L13</v>
          </cell>
        </row>
        <row r="56">
          <cell r="A56">
            <v>502197</v>
          </cell>
          <cell r="B56" t="str">
            <v>IBDFTHVV</v>
          </cell>
          <cell r="C56" t="str">
            <v>IBDFTKFJ</v>
          </cell>
          <cell r="D56" t="str">
            <v>L13</v>
          </cell>
        </row>
        <row r="57">
          <cell r="A57">
            <v>502198</v>
          </cell>
          <cell r="B57" t="str">
            <v>IBDFTHWW</v>
          </cell>
          <cell r="C57" t="str">
            <v>IBDFTKGK</v>
          </cell>
          <cell r="D57" t="str">
            <v>L13</v>
          </cell>
        </row>
        <row r="58">
          <cell r="A58">
            <v>502199</v>
          </cell>
          <cell r="B58" t="str">
            <v>IBDFTJAB</v>
          </cell>
          <cell r="C58" t="str">
            <v>IBDFTKHL</v>
          </cell>
          <cell r="D58" t="str">
            <v>L04</v>
          </cell>
        </row>
        <row r="59">
          <cell r="A59">
            <v>502200</v>
          </cell>
          <cell r="B59" t="str">
            <v>IBDFTJCD</v>
          </cell>
          <cell r="C59" t="str">
            <v>IBDFTKJN</v>
          </cell>
          <cell r="D59" t="str">
            <v>L04</v>
          </cell>
        </row>
        <row r="60">
          <cell r="A60">
            <v>502205</v>
          </cell>
          <cell r="B60" t="str">
            <v>IBEDU4HB</v>
          </cell>
          <cell r="C60" t="str">
            <v>IBEDU4JD</v>
          </cell>
          <cell r="D60" t="str">
            <v>L13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Huawei Sites"/>
      <sheetName val="Weeks"/>
      <sheetName val="Calendar 2018"/>
      <sheetName val="Lightsource Sites"/>
      <sheetName val="lookups"/>
      <sheetName val="CT Sites"/>
      <sheetName val="Tomachawk"/>
      <sheetName val="MUS Sites"/>
      <sheetName val="MAP Sites"/>
      <sheetName val="KNNS Sites"/>
      <sheetName val="Kelly's Sites"/>
      <sheetName val="NG Bai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Nisbet@carillionplc.com?subject=Returns%20Request%20for%20STA%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showGridLines="0" tabSelected="1" zoomScale="110" zoomScaleNormal="110" workbookViewId="0">
      <selection activeCell="A5" sqref="A5:C5"/>
    </sheetView>
  </sheetViews>
  <sheetFormatPr defaultRowHeight="12.5" x14ac:dyDescent="0.25"/>
  <cols>
    <col min="1" max="1" width="1.54296875" customWidth="1"/>
    <col min="2" max="2" width="18.453125" customWidth="1"/>
    <col min="3" max="3" width="20.54296875" customWidth="1"/>
    <col min="4" max="4" width="23.453125" customWidth="1"/>
    <col min="5" max="5" width="27" style="2" customWidth="1"/>
    <col min="6" max="6" width="15.7265625" style="2" customWidth="1"/>
    <col min="7" max="7" width="39.453125" style="2" bestFit="1" customWidth="1"/>
    <col min="8" max="9" width="13.7265625" style="2" customWidth="1"/>
  </cols>
  <sheetData>
    <row r="1" spans="1:10" ht="54" customHeight="1" thickBot="1" x14ac:dyDescent="0.3">
      <c r="A1" s="81" t="s">
        <v>5558</v>
      </c>
      <c r="B1" s="82"/>
      <c r="C1" s="82"/>
      <c r="D1" s="82"/>
      <c r="E1" s="82"/>
      <c r="F1" s="82"/>
      <c r="G1" s="82"/>
      <c r="H1" s="79" t="s">
        <v>5632</v>
      </c>
      <c r="I1" s="80"/>
    </row>
    <row r="2" spans="1:10" ht="42.75" customHeight="1" thickBot="1" x14ac:dyDescent="0.3">
      <c r="A2" s="83" t="s">
        <v>3714</v>
      </c>
      <c r="B2" s="84"/>
      <c r="C2" s="84"/>
      <c r="D2" s="84"/>
      <c r="E2" s="84"/>
      <c r="F2" s="84"/>
      <c r="G2" s="84"/>
      <c r="H2" s="73" t="s">
        <v>5556</v>
      </c>
      <c r="I2" s="76" t="s">
        <v>5557</v>
      </c>
    </row>
    <row r="3" spans="1:10" ht="30" customHeight="1" thickBot="1" x14ac:dyDescent="0.3">
      <c r="A3" s="85" t="s">
        <v>5555</v>
      </c>
      <c r="B3" s="86"/>
      <c r="C3" s="86"/>
      <c r="D3" s="86"/>
      <c r="E3" s="86"/>
      <c r="F3" s="86"/>
      <c r="G3" s="86"/>
      <c r="H3" s="74"/>
      <c r="I3" s="77"/>
    </row>
    <row r="4" spans="1:10" ht="39" customHeight="1" thickBot="1" x14ac:dyDescent="0.3">
      <c r="A4" s="87" t="s">
        <v>46</v>
      </c>
      <c r="B4" s="88"/>
      <c r="C4" s="89"/>
      <c r="D4" s="24" t="s">
        <v>2</v>
      </c>
      <c r="E4" s="17" t="s">
        <v>1</v>
      </c>
      <c r="F4" s="17" t="s">
        <v>0</v>
      </c>
      <c r="G4" s="45" t="s">
        <v>78</v>
      </c>
      <c r="H4" s="74"/>
      <c r="I4" s="77"/>
      <c r="J4" s="2"/>
    </row>
    <row r="5" spans="1:10" ht="19.5" customHeight="1" thickBot="1" x14ac:dyDescent="0.35">
      <c r="A5" s="90"/>
      <c r="B5" s="91"/>
      <c r="C5" s="92"/>
      <c r="D5" s="50"/>
      <c r="E5" s="51"/>
      <c r="F5" s="52"/>
      <c r="G5" s="46" t="e">
        <f>VLOOKUP(E5,STA,3,FALSE)</f>
        <v>#N/A</v>
      </c>
      <c r="H5" s="74"/>
      <c r="I5" s="77"/>
      <c r="J5" s="2"/>
    </row>
    <row r="6" spans="1:10" ht="19.5" customHeight="1" thickBot="1" x14ac:dyDescent="0.3">
      <c r="A6" s="93" t="s">
        <v>5540</v>
      </c>
      <c r="B6" s="94"/>
      <c r="C6" s="95"/>
      <c r="D6" s="67" t="e">
        <f>VLOOKUP($E5,STA,2,FALSE)</f>
        <v>#N/A</v>
      </c>
      <c r="E6" s="68"/>
      <c r="F6" s="68"/>
      <c r="G6" s="68"/>
      <c r="H6" s="74"/>
      <c r="I6" s="77"/>
      <c r="J6" s="2"/>
    </row>
    <row r="7" spans="1:10" ht="13.5" thickBot="1" x14ac:dyDescent="0.35">
      <c r="A7" s="30"/>
      <c r="B7" s="32"/>
      <c r="C7" s="31"/>
      <c r="D7" s="31"/>
      <c r="E7" s="31"/>
      <c r="F7" s="31"/>
      <c r="G7" s="31"/>
      <c r="H7" s="74"/>
      <c r="I7" s="77"/>
    </row>
    <row r="8" spans="1:10" s="3" customFormat="1" ht="36" thickBot="1" x14ac:dyDescent="0.3">
      <c r="A8" s="33"/>
      <c r="B8" s="34" t="s">
        <v>47</v>
      </c>
      <c r="C8" s="35" t="s">
        <v>3715</v>
      </c>
      <c r="D8" s="34" t="s">
        <v>3</v>
      </c>
      <c r="E8" s="34" t="s">
        <v>44</v>
      </c>
      <c r="F8" s="71" t="s">
        <v>5554</v>
      </c>
      <c r="G8" s="72"/>
      <c r="H8" s="75"/>
      <c r="I8" s="78"/>
    </row>
    <row r="9" spans="1:10" s="1" customFormat="1" x14ac:dyDescent="0.25">
      <c r="A9" s="36"/>
      <c r="B9" s="60"/>
      <c r="C9" s="60"/>
      <c r="D9" s="61"/>
      <c r="E9" s="62"/>
      <c r="F9" s="69" t="e">
        <f>VLOOKUP(D9,NEW!A:B,2,0)</f>
        <v>#N/A</v>
      </c>
      <c r="G9" s="70"/>
      <c r="H9" s="47"/>
      <c r="I9" s="56"/>
    </row>
    <row r="10" spans="1:10" s="1" customFormat="1" x14ac:dyDescent="0.25">
      <c r="A10" s="37" t="str">
        <f t="shared" ref="A10:A48" si="0">ISBLANK(B10)&amp;IF(B10=B9, "Y", "N")</f>
        <v>TRUEY</v>
      </c>
      <c r="B10" s="53"/>
      <c r="C10" s="53"/>
      <c r="D10" s="54"/>
      <c r="E10" s="55"/>
      <c r="F10" s="63" t="e">
        <f>VLOOKUP(D10,NEW!A:B,2,0)</f>
        <v>#N/A</v>
      </c>
      <c r="G10" s="64"/>
      <c r="H10" s="48"/>
      <c r="I10" s="57"/>
    </row>
    <row r="11" spans="1:10" s="1" customFormat="1" x14ac:dyDescent="0.25">
      <c r="A11" s="37" t="str">
        <f t="shared" si="0"/>
        <v>TRUEY</v>
      </c>
      <c r="B11" s="53"/>
      <c r="C11" s="53"/>
      <c r="D11" s="54"/>
      <c r="E11" s="55"/>
      <c r="F11" s="63" t="e">
        <f>VLOOKUP(D11,NEW!A:B,2,0)</f>
        <v>#N/A</v>
      </c>
      <c r="G11" s="64"/>
      <c r="H11" s="48"/>
      <c r="I11" s="57"/>
    </row>
    <row r="12" spans="1:10" s="1" customFormat="1" x14ac:dyDescent="0.25">
      <c r="A12" s="37" t="str">
        <f t="shared" si="0"/>
        <v>TRUEY</v>
      </c>
      <c r="B12" s="53"/>
      <c r="C12" s="53"/>
      <c r="D12" s="54"/>
      <c r="E12" s="55"/>
      <c r="F12" s="63" t="e">
        <f>VLOOKUP(D12,NEW!A:B,2,0)</f>
        <v>#N/A</v>
      </c>
      <c r="G12" s="64"/>
      <c r="H12" s="48"/>
      <c r="I12" s="57"/>
    </row>
    <row r="13" spans="1:10" s="1" customFormat="1" x14ac:dyDescent="0.25">
      <c r="A13" s="37" t="str">
        <f t="shared" si="0"/>
        <v>TRUEY</v>
      </c>
      <c r="B13" s="53"/>
      <c r="C13" s="53"/>
      <c r="D13" s="54"/>
      <c r="E13" s="55"/>
      <c r="F13" s="63" t="e">
        <f>VLOOKUP(D13,NEW!A:B,2,0)</f>
        <v>#N/A</v>
      </c>
      <c r="G13" s="64"/>
      <c r="H13" s="48"/>
      <c r="I13" s="57"/>
    </row>
    <row r="14" spans="1:10" s="1" customFormat="1" x14ac:dyDescent="0.25">
      <c r="A14" s="37" t="str">
        <f t="shared" si="0"/>
        <v>TRUEY</v>
      </c>
      <c r="B14" s="53"/>
      <c r="C14" s="53"/>
      <c r="D14" s="54"/>
      <c r="E14" s="55"/>
      <c r="F14" s="63" t="e">
        <f>VLOOKUP(D14,NEW!A:B,2,0)</f>
        <v>#N/A</v>
      </c>
      <c r="G14" s="64"/>
      <c r="H14" s="48"/>
      <c r="I14" s="57"/>
    </row>
    <row r="15" spans="1:10" s="1" customFormat="1" x14ac:dyDescent="0.25">
      <c r="A15" s="37" t="str">
        <f t="shared" si="0"/>
        <v>TRUEY</v>
      </c>
      <c r="B15" s="53"/>
      <c r="C15" s="53"/>
      <c r="D15" s="54"/>
      <c r="E15" s="55"/>
      <c r="F15" s="63" t="e">
        <f>VLOOKUP(D15,NEW!A:B,2,0)</f>
        <v>#N/A</v>
      </c>
      <c r="G15" s="64"/>
      <c r="H15" s="48"/>
      <c r="I15" s="57"/>
    </row>
    <row r="16" spans="1:10" s="1" customFormat="1" x14ac:dyDescent="0.25">
      <c r="A16" s="37" t="str">
        <f t="shared" si="0"/>
        <v>TRUEY</v>
      </c>
      <c r="B16" s="53"/>
      <c r="C16" s="53"/>
      <c r="D16" s="54"/>
      <c r="E16" s="55"/>
      <c r="F16" s="63" t="e">
        <f>VLOOKUP(D16,NEW!A:B,2,0)</f>
        <v>#N/A</v>
      </c>
      <c r="G16" s="64"/>
      <c r="H16" s="48"/>
      <c r="I16" s="57"/>
    </row>
    <row r="17" spans="1:9" s="1" customFormat="1" x14ac:dyDescent="0.25">
      <c r="A17" s="37" t="str">
        <f t="shared" si="0"/>
        <v>TRUEY</v>
      </c>
      <c r="B17" s="53"/>
      <c r="C17" s="53"/>
      <c r="D17" s="54"/>
      <c r="E17" s="55"/>
      <c r="F17" s="63" t="e">
        <f>VLOOKUP(D17,NEW!A:B,2,0)</f>
        <v>#N/A</v>
      </c>
      <c r="G17" s="64"/>
      <c r="H17" s="48"/>
      <c r="I17" s="57"/>
    </row>
    <row r="18" spans="1:9" s="1" customFormat="1" x14ac:dyDescent="0.25">
      <c r="A18" s="37" t="str">
        <f t="shared" si="0"/>
        <v>TRUEY</v>
      </c>
      <c r="B18" s="53"/>
      <c r="C18" s="53"/>
      <c r="D18" s="54"/>
      <c r="E18" s="55"/>
      <c r="F18" s="63" t="e">
        <f>VLOOKUP(D18,NEW!A:B,2,0)</f>
        <v>#N/A</v>
      </c>
      <c r="G18" s="64"/>
      <c r="H18" s="48"/>
      <c r="I18" s="57"/>
    </row>
    <row r="19" spans="1:9" s="1" customFormat="1" x14ac:dyDescent="0.25">
      <c r="A19" s="37" t="str">
        <f t="shared" si="0"/>
        <v>TRUEY</v>
      </c>
      <c r="B19" s="53"/>
      <c r="C19" s="53"/>
      <c r="D19" s="54"/>
      <c r="E19" s="55"/>
      <c r="F19" s="63" t="e">
        <f>VLOOKUP(D19,NEW!A:B,2,0)</f>
        <v>#N/A</v>
      </c>
      <c r="G19" s="64"/>
      <c r="H19" s="48"/>
      <c r="I19" s="57"/>
    </row>
    <row r="20" spans="1:9" s="1" customFormat="1" x14ac:dyDescent="0.25">
      <c r="A20" s="37" t="str">
        <f t="shared" si="0"/>
        <v>TRUEY</v>
      </c>
      <c r="B20" s="53"/>
      <c r="C20" s="53"/>
      <c r="D20" s="54"/>
      <c r="E20" s="55"/>
      <c r="F20" s="63" t="e">
        <f>VLOOKUP(D20,NEW!A:B,2,0)</f>
        <v>#N/A</v>
      </c>
      <c r="G20" s="64"/>
      <c r="H20" s="48"/>
      <c r="I20" s="57"/>
    </row>
    <row r="21" spans="1:9" s="1" customFormat="1" x14ac:dyDescent="0.25">
      <c r="A21" s="37" t="str">
        <f t="shared" si="0"/>
        <v>TRUEY</v>
      </c>
      <c r="B21" s="53"/>
      <c r="C21" s="53"/>
      <c r="D21" s="54"/>
      <c r="E21" s="55"/>
      <c r="F21" s="63" t="e">
        <f>VLOOKUP(D21,NEW!A:B,2,0)</f>
        <v>#N/A</v>
      </c>
      <c r="G21" s="64"/>
      <c r="H21" s="48"/>
      <c r="I21" s="57"/>
    </row>
    <row r="22" spans="1:9" s="1" customFormat="1" x14ac:dyDescent="0.25">
      <c r="A22" s="37" t="str">
        <f t="shared" si="0"/>
        <v>TRUEY</v>
      </c>
      <c r="B22" s="53"/>
      <c r="C22" s="53"/>
      <c r="D22" s="54"/>
      <c r="E22" s="55"/>
      <c r="F22" s="63" t="e">
        <f>VLOOKUP(D22,NEW!A:B,2,0)</f>
        <v>#N/A</v>
      </c>
      <c r="G22" s="64"/>
      <c r="H22" s="48"/>
      <c r="I22" s="57"/>
    </row>
    <row r="23" spans="1:9" s="1" customFormat="1" x14ac:dyDescent="0.25">
      <c r="A23" s="37" t="str">
        <f t="shared" si="0"/>
        <v>TRUEY</v>
      </c>
      <c r="B23" s="53"/>
      <c r="C23" s="53"/>
      <c r="D23" s="54"/>
      <c r="E23" s="55"/>
      <c r="F23" s="63" t="e">
        <f>VLOOKUP(D23,NEW!A:B,2,0)</f>
        <v>#N/A</v>
      </c>
      <c r="G23" s="64"/>
      <c r="H23" s="48"/>
      <c r="I23" s="57"/>
    </row>
    <row r="24" spans="1:9" s="1" customFormat="1" x14ac:dyDescent="0.25">
      <c r="A24" s="37" t="str">
        <f t="shared" si="0"/>
        <v>TRUEY</v>
      </c>
      <c r="B24" s="53"/>
      <c r="C24" s="53"/>
      <c r="D24" s="54"/>
      <c r="E24" s="55"/>
      <c r="F24" s="63" t="e">
        <f>VLOOKUP(D24,NEW!A:B,2,0)</f>
        <v>#N/A</v>
      </c>
      <c r="G24" s="64"/>
      <c r="H24" s="48"/>
      <c r="I24" s="57"/>
    </row>
    <row r="25" spans="1:9" s="1" customFormat="1" x14ac:dyDescent="0.25">
      <c r="A25" s="37" t="str">
        <f t="shared" si="0"/>
        <v>TRUEY</v>
      </c>
      <c r="B25" s="53"/>
      <c r="C25" s="53"/>
      <c r="D25" s="54"/>
      <c r="E25" s="55"/>
      <c r="F25" s="63" t="e">
        <f>VLOOKUP(D25,NEW!A:B,2,0)</f>
        <v>#N/A</v>
      </c>
      <c r="G25" s="64"/>
      <c r="H25" s="48"/>
      <c r="I25" s="57"/>
    </row>
    <row r="26" spans="1:9" s="1" customFormat="1" x14ac:dyDescent="0.25">
      <c r="A26" s="37" t="str">
        <f t="shared" si="0"/>
        <v>TRUEY</v>
      </c>
      <c r="B26" s="53"/>
      <c r="C26" s="53"/>
      <c r="D26" s="54"/>
      <c r="E26" s="55"/>
      <c r="F26" s="63" t="e">
        <f>VLOOKUP(D26,NEW!A:B,2,0)</f>
        <v>#N/A</v>
      </c>
      <c r="G26" s="64"/>
      <c r="H26" s="48"/>
      <c r="I26" s="57"/>
    </row>
    <row r="27" spans="1:9" x14ac:dyDescent="0.25">
      <c r="A27" s="37" t="str">
        <f t="shared" si="0"/>
        <v>TRUEY</v>
      </c>
      <c r="B27" s="53"/>
      <c r="C27" s="53"/>
      <c r="D27" s="54"/>
      <c r="E27" s="55"/>
      <c r="F27" s="63" t="e">
        <f>VLOOKUP(D27,NEW!A:B,2,0)</f>
        <v>#N/A</v>
      </c>
      <c r="G27" s="64"/>
      <c r="H27" s="48"/>
      <c r="I27" s="57"/>
    </row>
    <row r="28" spans="1:9" x14ac:dyDescent="0.25">
      <c r="A28" s="37" t="str">
        <f t="shared" si="0"/>
        <v>TRUEY</v>
      </c>
      <c r="B28" s="18"/>
      <c r="C28" s="53"/>
      <c r="D28" s="54"/>
      <c r="E28" s="55"/>
      <c r="F28" s="63" t="e">
        <f>VLOOKUP(D28,NEW!A:B,2,0)</f>
        <v>#N/A</v>
      </c>
      <c r="G28" s="64"/>
      <c r="H28" s="48"/>
      <c r="I28" s="57"/>
    </row>
    <row r="29" spans="1:9" x14ac:dyDescent="0.25">
      <c r="A29" s="37" t="str">
        <f t="shared" si="0"/>
        <v>TRUEY</v>
      </c>
      <c r="B29" s="18"/>
      <c r="C29" s="53"/>
      <c r="D29" s="54"/>
      <c r="E29" s="55"/>
      <c r="F29" s="63" t="e">
        <f>VLOOKUP(D29,NEW!A:B,2,0)</f>
        <v>#N/A</v>
      </c>
      <c r="G29" s="64"/>
      <c r="H29" s="48"/>
      <c r="I29" s="57"/>
    </row>
    <row r="30" spans="1:9" x14ac:dyDescent="0.25">
      <c r="A30" s="37" t="str">
        <f t="shared" si="0"/>
        <v>TRUEY</v>
      </c>
      <c r="B30" s="18"/>
      <c r="C30" s="53"/>
      <c r="D30" s="54"/>
      <c r="E30" s="55"/>
      <c r="F30" s="63" t="e">
        <f>VLOOKUP(D30,NEW!A:B,2,0)</f>
        <v>#N/A</v>
      </c>
      <c r="G30" s="64"/>
      <c r="H30" s="48"/>
      <c r="I30" s="57"/>
    </row>
    <row r="31" spans="1:9" x14ac:dyDescent="0.25">
      <c r="A31" s="37" t="str">
        <f t="shared" si="0"/>
        <v>TRUEY</v>
      </c>
      <c r="B31" s="18"/>
      <c r="C31" s="53"/>
      <c r="D31" s="54"/>
      <c r="E31" s="55"/>
      <c r="F31" s="63" t="e">
        <f>VLOOKUP(D31,NEW!A:B,2,0)</f>
        <v>#N/A</v>
      </c>
      <c r="G31" s="64"/>
      <c r="H31" s="48"/>
      <c r="I31" s="57"/>
    </row>
    <row r="32" spans="1:9" x14ac:dyDescent="0.25">
      <c r="A32" s="37" t="str">
        <f t="shared" si="0"/>
        <v>TRUEY</v>
      </c>
      <c r="B32" s="18"/>
      <c r="C32" s="53"/>
      <c r="D32" s="54"/>
      <c r="E32" s="55"/>
      <c r="F32" s="63" t="e">
        <f>VLOOKUP(D32,NEW!A:B,2,0)</f>
        <v>#N/A</v>
      </c>
      <c r="G32" s="64"/>
      <c r="H32" s="48"/>
      <c r="I32" s="57"/>
    </row>
    <row r="33" spans="1:9" x14ac:dyDescent="0.25">
      <c r="A33" s="37" t="str">
        <f t="shared" si="0"/>
        <v>TRUEY</v>
      </c>
      <c r="B33" s="18"/>
      <c r="C33" s="53"/>
      <c r="D33" s="54"/>
      <c r="E33" s="55"/>
      <c r="F33" s="63" t="e">
        <f>VLOOKUP(D33,NEW!A:B,2,0)</f>
        <v>#N/A</v>
      </c>
      <c r="G33" s="64"/>
      <c r="H33" s="48"/>
      <c r="I33" s="57"/>
    </row>
    <row r="34" spans="1:9" x14ac:dyDescent="0.25">
      <c r="A34" s="37" t="str">
        <f t="shared" si="0"/>
        <v>TRUEY</v>
      </c>
      <c r="B34" s="18"/>
      <c r="C34" s="53"/>
      <c r="D34" s="54"/>
      <c r="E34" s="55"/>
      <c r="F34" s="63" t="e">
        <f>VLOOKUP(D34,NEW!A:B,2,0)</f>
        <v>#N/A</v>
      </c>
      <c r="G34" s="64"/>
      <c r="H34" s="48"/>
      <c r="I34" s="57"/>
    </row>
    <row r="35" spans="1:9" x14ac:dyDescent="0.25">
      <c r="A35" s="37" t="str">
        <f t="shared" si="0"/>
        <v>TRUEY</v>
      </c>
      <c r="B35" s="18"/>
      <c r="C35" s="53"/>
      <c r="D35" s="54"/>
      <c r="E35" s="55"/>
      <c r="F35" s="63" t="e">
        <f>VLOOKUP(D35,NEW!A:B,2,0)</f>
        <v>#N/A</v>
      </c>
      <c r="G35" s="64"/>
      <c r="H35" s="48"/>
      <c r="I35" s="57"/>
    </row>
    <row r="36" spans="1:9" x14ac:dyDescent="0.25">
      <c r="A36" s="37" t="str">
        <f t="shared" si="0"/>
        <v>TRUEY</v>
      </c>
      <c r="B36" s="18"/>
      <c r="C36" s="53"/>
      <c r="D36" s="54"/>
      <c r="E36" s="55"/>
      <c r="F36" s="63" t="e">
        <f>VLOOKUP(D36,NEW!A:B,2,0)</f>
        <v>#N/A</v>
      </c>
      <c r="G36" s="64"/>
      <c r="H36" s="48"/>
      <c r="I36" s="57"/>
    </row>
    <row r="37" spans="1:9" x14ac:dyDescent="0.25">
      <c r="A37" s="37" t="str">
        <f t="shared" si="0"/>
        <v>TRUEY</v>
      </c>
      <c r="B37" s="18"/>
      <c r="C37" s="53"/>
      <c r="D37" s="54"/>
      <c r="E37" s="55"/>
      <c r="F37" s="63" t="e">
        <f>VLOOKUP(D37,NEW!A:B,2,0)</f>
        <v>#N/A</v>
      </c>
      <c r="G37" s="64"/>
      <c r="H37" s="48"/>
      <c r="I37" s="57"/>
    </row>
    <row r="38" spans="1:9" x14ac:dyDescent="0.25">
      <c r="A38" s="37" t="str">
        <f t="shared" si="0"/>
        <v>TRUEY</v>
      </c>
      <c r="B38" s="18"/>
      <c r="C38" s="53"/>
      <c r="D38" s="54"/>
      <c r="E38" s="55"/>
      <c r="F38" s="63" t="e">
        <f>VLOOKUP(D38,NEW!A:B,2,0)</f>
        <v>#N/A</v>
      </c>
      <c r="G38" s="64"/>
      <c r="H38" s="48"/>
      <c r="I38" s="57"/>
    </row>
    <row r="39" spans="1:9" x14ac:dyDescent="0.25">
      <c r="A39" s="37" t="str">
        <f t="shared" si="0"/>
        <v>TRUEY</v>
      </c>
      <c r="B39" s="18"/>
      <c r="C39" s="53"/>
      <c r="D39" s="54"/>
      <c r="E39" s="55"/>
      <c r="F39" s="63" t="e">
        <f>VLOOKUP(D39,NEW!A:B,2,0)</f>
        <v>#N/A</v>
      </c>
      <c r="G39" s="64"/>
      <c r="H39" s="48"/>
      <c r="I39" s="57"/>
    </row>
    <row r="40" spans="1:9" x14ac:dyDescent="0.25">
      <c r="A40" s="37" t="str">
        <f t="shared" si="0"/>
        <v>TRUEY</v>
      </c>
      <c r="B40" s="18"/>
      <c r="C40" s="53"/>
      <c r="D40" s="54"/>
      <c r="E40" s="55"/>
      <c r="F40" s="63" t="e">
        <f>VLOOKUP(D40,NEW!A:B,2,0)</f>
        <v>#N/A</v>
      </c>
      <c r="G40" s="64"/>
      <c r="H40" s="48"/>
      <c r="I40" s="57"/>
    </row>
    <row r="41" spans="1:9" x14ac:dyDescent="0.25">
      <c r="A41" s="37" t="str">
        <f t="shared" si="0"/>
        <v>TRUEY</v>
      </c>
      <c r="B41" s="18"/>
      <c r="C41" s="53"/>
      <c r="D41" s="54"/>
      <c r="E41" s="55"/>
      <c r="F41" s="63" t="e">
        <f>VLOOKUP(D41,NEW!A:B,2,0)</f>
        <v>#N/A</v>
      </c>
      <c r="G41" s="64"/>
      <c r="H41" s="48"/>
      <c r="I41" s="57"/>
    </row>
    <row r="42" spans="1:9" x14ac:dyDescent="0.25">
      <c r="A42" s="37" t="str">
        <f t="shared" si="0"/>
        <v>TRUEY</v>
      </c>
      <c r="B42" s="18"/>
      <c r="C42" s="53"/>
      <c r="D42" s="54"/>
      <c r="E42" s="55"/>
      <c r="F42" s="63" t="e">
        <f>VLOOKUP(D42,NEW!A:B,2,0)</f>
        <v>#N/A</v>
      </c>
      <c r="G42" s="64"/>
      <c r="H42" s="48"/>
      <c r="I42" s="57"/>
    </row>
    <row r="43" spans="1:9" x14ac:dyDescent="0.25">
      <c r="A43" s="37" t="str">
        <f t="shared" si="0"/>
        <v>TRUEY</v>
      </c>
      <c r="B43" s="18"/>
      <c r="C43" s="53"/>
      <c r="D43" s="54"/>
      <c r="E43" s="55"/>
      <c r="F43" s="63" t="e">
        <f>VLOOKUP(D43,NEW!A:B,2,0)</f>
        <v>#N/A</v>
      </c>
      <c r="G43" s="64"/>
      <c r="H43" s="48"/>
      <c r="I43" s="57"/>
    </row>
    <row r="44" spans="1:9" x14ac:dyDescent="0.25">
      <c r="A44" s="37" t="str">
        <f t="shared" si="0"/>
        <v>TRUEY</v>
      </c>
      <c r="B44" s="18"/>
      <c r="C44" s="53"/>
      <c r="D44" s="54"/>
      <c r="E44" s="55"/>
      <c r="F44" s="63" t="e">
        <f>VLOOKUP(D44,NEW!A:B,2,0)</f>
        <v>#N/A</v>
      </c>
      <c r="G44" s="64"/>
      <c r="H44" s="48"/>
      <c r="I44" s="57"/>
    </row>
    <row r="45" spans="1:9" x14ac:dyDescent="0.25">
      <c r="A45" s="37" t="str">
        <f t="shared" si="0"/>
        <v>TRUEY</v>
      </c>
      <c r="B45" s="18"/>
      <c r="C45" s="53"/>
      <c r="D45" s="54"/>
      <c r="E45" s="55"/>
      <c r="F45" s="63" t="e">
        <f>VLOOKUP(D45,NEW!A:B,2,0)</f>
        <v>#N/A</v>
      </c>
      <c r="G45" s="64"/>
      <c r="H45" s="48"/>
      <c r="I45" s="57"/>
    </row>
    <row r="46" spans="1:9" x14ac:dyDescent="0.25">
      <c r="A46" s="37" t="str">
        <f t="shared" si="0"/>
        <v>TRUEY</v>
      </c>
      <c r="B46" s="18"/>
      <c r="C46" s="53"/>
      <c r="D46" s="54"/>
      <c r="E46" s="55"/>
      <c r="F46" s="63" t="e">
        <f>VLOOKUP(D46,NEW!A:B,2,0)</f>
        <v>#N/A</v>
      </c>
      <c r="G46" s="64"/>
      <c r="H46" s="48"/>
      <c r="I46" s="57"/>
    </row>
    <row r="47" spans="1:9" x14ac:dyDescent="0.25">
      <c r="A47" s="37" t="str">
        <f t="shared" si="0"/>
        <v>TRUEY</v>
      </c>
      <c r="B47" s="18"/>
      <c r="C47" s="53"/>
      <c r="D47" s="54"/>
      <c r="E47" s="55"/>
      <c r="F47" s="63" t="e">
        <f>VLOOKUP(D47,NEW!A:B,2,0)</f>
        <v>#N/A</v>
      </c>
      <c r="G47" s="64"/>
      <c r="H47" s="48"/>
      <c r="I47" s="57"/>
    </row>
    <row r="48" spans="1:9" x14ac:dyDescent="0.25">
      <c r="A48" s="37" t="str">
        <f t="shared" si="0"/>
        <v>TRUEY</v>
      </c>
      <c r="B48" s="18"/>
      <c r="C48" s="53"/>
      <c r="D48" s="54"/>
      <c r="E48" s="55"/>
      <c r="F48" s="63" t="e">
        <f>VLOOKUP(D48,NEW!A:B,2,0)</f>
        <v>#N/A</v>
      </c>
      <c r="G48" s="64"/>
      <c r="H48" s="48"/>
      <c r="I48" s="57"/>
    </row>
    <row r="49" spans="1:9" x14ac:dyDescent="0.25">
      <c r="A49" s="37" t="str">
        <f t="shared" ref="A49:A109" si="1">ISBLANK(B49)&amp;IF(B49=B48, "Y", "N")</f>
        <v>TRUEY</v>
      </c>
      <c r="B49" s="18"/>
      <c r="C49" s="53"/>
      <c r="D49" s="54"/>
      <c r="E49" s="55"/>
      <c r="F49" s="63" t="e">
        <f>VLOOKUP(D49,NEW!A:B,2,0)</f>
        <v>#N/A</v>
      </c>
      <c r="G49" s="64"/>
      <c r="H49" s="48"/>
      <c r="I49" s="57"/>
    </row>
    <row r="50" spans="1:9" x14ac:dyDescent="0.25">
      <c r="A50" s="37" t="str">
        <f t="shared" si="1"/>
        <v>TRUEY</v>
      </c>
      <c r="B50" s="18"/>
      <c r="C50" s="53"/>
      <c r="D50" s="54"/>
      <c r="E50" s="55"/>
      <c r="F50" s="63" t="e">
        <f>VLOOKUP(D50,NEW!A:B,2,0)</f>
        <v>#N/A</v>
      </c>
      <c r="G50" s="64"/>
      <c r="H50" s="48"/>
      <c r="I50" s="57"/>
    </row>
    <row r="51" spans="1:9" x14ac:dyDescent="0.25">
      <c r="A51" s="37" t="str">
        <f t="shared" si="1"/>
        <v>TRUEY</v>
      </c>
      <c r="B51" s="18"/>
      <c r="C51" s="53"/>
      <c r="D51" s="54"/>
      <c r="E51" s="55"/>
      <c r="F51" s="63" t="e">
        <f>VLOOKUP(D51,NEW!A:B,2,0)</f>
        <v>#N/A</v>
      </c>
      <c r="G51" s="64"/>
      <c r="H51" s="48"/>
      <c r="I51" s="57"/>
    </row>
    <row r="52" spans="1:9" x14ac:dyDescent="0.25">
      <c r="A52" s="37" t="str">
        <f t="shared" si="1"/>
        <v>TRUEY</v>
      </c>
      <c r="B52" s="18"/>
      <c r="C52" s="53"/>
      <c r="D52" s="54"/>
      <c r="E52" s="55"/>
      <c r="F52" s="63" t="e">
        <f>VLOOKUP(D52,NEW!A:B,2,0)</f>
        <v>#N/A</v>
      </c>
      <c r="G52" s="64"/>
      <c r="H52" s="48"/>
      <c r="I52" s="57"/>
    </row>
    <row r="53" spans="1:9" x14ac:dyDescent="0.25">
      <c r="A53" s="37" t="str">
        <f t="shared" si="1"/>
        <v>TRUEY</v>
      </c>
      <c r="B53" s="18"/>
      <c r="C53" s="53"/>
      <c r="D53" s="54"/>
      <c r="E53" s="55"/>
      <c r="F53" s="63" t="e">
        <f>VLOOKUP(D53,NEW!A:B,2,0)</f>
        <v>#N/A</v>
      </c>
      <c r="G53" s="64"/>
      <c r="H53" s="48"/>
      <c r="I53" s="57"/>
    </row>
    <row r="54" spans="1:9" x14ac:dyDescent="0.25">
      <c r="A54" s="37" t="str">
        <f t="shared" si="1"/>
        <v>TRUEY</v>
      </c>
      <c r="B54" s="18"/>
      <c r="C54" s="53"/>
      <c r="D54" s="54"/>
      <c r="E54" s="55"/>
      <c r="F54" s="63" t="e">
        <f>VLOOKUP(D54,NEW!A:B,2,0)</f>
        <v>#N/A</v>
      </c>
      <c r="G54" s="64"/>
      <c r="H54" s="48"/>
      <c r="I54" s="57"/>
    </row>
    <row r="55" spans="1:9" x14ac:dyDescent="0.25">
      <c r="A55" s="37" t="str">
        <f t="shared" si="1"/>
        <v>TRUEY</v>
      </c>
      <c r="B55" s="18"/>
      <c r="C55" s="53"/>
      <c r="D55" s="54"/>
      <c r="E55" s="55"/>
      <c r="F55" s="63" t="e">
        <f>VLOOKUP(D55,NEW!A:B,2,0)</f>
        <v>#N/A</v>
      </c>
      <c r="G55" s="64"/>
      <c r="H55" s="48"/>
      <c r="I55" s="57"/>
    </row>
    <row r="56" spans="1:9" x14ac:dyDescent="0.25">
      <c r="A56" s="37" t="str">
        <f t="shared" si="1"/>
        <v>TRUEY</v>
      </c>
      <c r="B56" s="18"/>
      <c r="C56" s="53"/>
      <c r="D56" s="54"/>
      <c r="E56" s="55"/>
      <c r="F56" s="63" t="e">
        <f>VLOOKUP(D56,NEW!A:B,2,0)</f>
        <v>#N/A</v>
      </c>
      <c r="G56" s="64"/>
      <c r="H56" s="48"/>
      <c r="I56" s="57"/>
    </row>
    <row r="57" spans="1:9" x14ac:dyDescent="0.25">
      <c r="A57" s="37" t="str">
        <f t="shared" si="1"/>
        <v>TRUEY</v>
      </c>
      <c r="B57" s="18"/>
      <c r="C57" s="53"/>
      <c r="D57" s="54"/>
      <c r="E57" s="55"/>
      <c r="F57" s="63" t="e">
        <f>VLOOKUP(D57,NEW!A:B,2,0)</f>
        <v>#N/A</v>
      </c>
      <c r="G57" s="64"/>
      <c r="H57" s="48"/>
      <c r="I57" s="57"/>
    </row>
    <row r="58" spans="1:9" x14ac:dyDescent="0.25">
      <c r="A58" s="37" t="str">
        <f t="shared" si="1"/>
        <v>TRUEY</v>
      </c>
      <c r="B58" s="18"/>
      <c r="C58" s="53"/>
      <c r="D58" s="54"/>
      <c r="E58" s="55"/>
      <c r="F58" s="63" t="e">
        <f>VLOOKUP(D58,NEW!A:B,2,0)</f>
        <v>#N/A</v>
      </c>
      <c r="G58" s="64"/>
      <c r="H58" s="48"/>
      <c r="I58" s="57"/>
    </row>
    <row r="59" spans="1:9" x14ac:dyDescent="0.25">
      <c r="A59" s="37" t="str">
        <f t="shared" si="1"/>
        <v>TRUEY</v>
      </c>
      <c r="B59" s="18"/>
      <c r="C59" s="53"/>
      <c r="D59" s="54"/>
      <c r="E59" s="55"/>
      <c r="F59" s="63" t="e">
        <f>VLOOKUP(D59,NEW!A:B,2,0)</f>
        <v>#N/A</v>
      </c>
      <c r="G59" s="64"/>
      <c r="H59" s="48"/>
      <c r="I59" s="57"/>
    </row>
    <row r="60" spans="1:9" x14ac:dyDescent="0.25">
      <c r="A60" s="37" t="str">
        <f t="shared" si="1"/>
        <v>TRUEY</v>
      </c>
      <c r="B60" s="18"/>
      <c r="C60" s="53"/>
      <c r="D60" s="54"/>
      <c r="E60" s="55"/>
      <c r="F60" s="63" t="e">
        <f>VLOOKUP(D60,NEW!A:B,2,0)</f>
        <v>#N/A</v>
      </c>
      <c r="G60" s="64"/>
      <c r="H60" s="48"/>
      <c r="I60" s="57"/>
    </row>
    <row r="61" spans="1:9" x14ac:dyDescent="0.25">
      <c r="A61" s="37" t="str">
        <f t="shared" si="1"/>
        <v>TRUEY</v>
      </c>
      <c r="B61" s="18"/>
      <c r="C61" s="53"/>
      <c r="D61" s="54"/>
      <c r="E61" s="55"/>
      <c r="F61" s="63" t="e">
        <f>VLOOKUP(D61,NEW!A:B,2,0)</f>
        <v>#N/A</v>
      </c>
      <c r="G61" s="64"/>
      <c r="H61" s="48"/>
      <c r="I61" s="57"/>
    </row>
    <row r="62" spans="1:9" x14ac:dyDescent="0.25">
      <c r="A62" s="37" t="str">
        <f t="shared" si="1"/>
        <v>TRUEY</v>
      </c>
      <c r="B62" s="18"/>
      <c r="C62" s="53"/>
      <c r="D62" s="54"/>
      <c r="E62" s="55"/>
      <c r="F62" s="63" t="e">
        <f>VLOOKUP(D62,NEW!A:B,2,0)</f>
        <v>#N/A</v>
      </c>
      <c r="G62" s="64"/>
      <c r="H62" s="48"/>
      <c r="I62" s="57"/>
    </row>
    <row r="63" spans="1:9" x14ac:dyDescent="0.25">
      <c r="A63" s="37" t="str">
        <f t="shared" si="1"/>
        <v>TRUEY</v>
      </c>
      <c r="B63" s="18"/>
      <c r="C63" s="53"/>
      <c r="D63" s="54"/>
      <c r="E63" s="55"/>
      <c r="F63" s="63" t="e">
        <f>VLOOKUP(D63,NEW!A:B,2,0)</f>
        <v>#N/A</v>
      </c>
      <c r="G63" s="64"/>
      <c r="H63" s="48"/>
      <c r="I63" s="57"/>
    </row>
    <row r="64" spans="1:9" x14ac:dyDescent="0.25">
      <c r="A64" s="37" t="str">
        <f t="shared" si="1"/>
        <v>TRUEY</v>
      </c>
      <c r="B64" s="18"/>
      <c r="C64" s="53"/>
      <c r="D64" s="54"/>
      <c r="E64" s="55"/>
      <c r="F64" s="63" t="e">
        <f>VLOOKUP(D64,NEW!A:B,2,0)</f>
        <v>#N/A</v>
      </c>
      <c r="G64" s="64"/>
      <c r="H64" s="48"/>
      <c r="I64" s="57"/>
    </row>
    <row r="65" spans="1:9" x14ac:dyDescent="0.25">
      <c r="A65" s="37" t="str">
        <f t="shared" si="1"/>
        <v>TRUEY</v>
      </c>
      <c r="B65" s="18"/>
      <c r="C65" s="53"/>
      <c r="D65" s="54"/>
      <c r="E65" s="55"/>
      <c r="F65" s="63" t="e">
        <f>VLOOKUP(D65,NEW!A:B,2,0)</f>
        <v>#N/A</v>
      </c>
      <c r="G65" s="64"/>
      <c r="H65" s="48"/>
      <c r="I65" s="57"/>
    </row>
    <row r="66" spans="1:9" x14ac:dyDescent="0.25">
      <c r="A66" s="37" t="str">
        <f t="shared" si="1"/>
        <v>TRUEY</v>
      </c>
      <c r="B66" s="18"/>
      <c r="C66" s="53"/>
      <c r="D66" s="54"/>
      <c r="E66" s="55"/>
      <c r="F66" s="63" t="e">
        <f>VLOOKUP(D66,NEW!A:B,2,0)</f>
        <v>#N/A</v>
      </c>
      <c r="G66" s="64"/>
      <c r="H66" s="48"/>
      <c r="I66" s="57"/>
    </row>
    <row r="67" spans="1:9" x14ac:dyDescent="0.25">
      <c r="A67" s="37" t="str">
        <f t="shared" si="1"/>
        <v>TRUEY</v>
      </c>
      <c r="B67" s="18"/>
      <c r="C67" s="53"/>
      <c r="D67" s="54"/>
      <c r="E67" s="55"/>
      <c r="F67" s="63" t="e">
        <f>VLOOKUP(D67,NEW!A:B,2,0)</f>
        <v>#N/A</v>
      </c>
      <c r="G67" s="64"/>
      <c r="H67" s="48"/>
      <c r="I67" s="57"/>
    </row>
    <row r="68" spans="1:9" x14ac:dyDescent="0.25">
      <c r="A68" s="37" t="str">
        <f t="shared" si="1"/>
        <v>TRUEY</v>
      </c>
      <c r="B68" s="18"/>
      <c r="C68" s="53"/>
      <c r="D68" s="54"/>
      <c r="E68" s="55"/>
      <c r="F68" s="63" t="e">
        <f>VLOOKUP(D68,NEW!A:B,2,0)</f>
        <v>#N/A</v>
      </c>
      <c r="G68" s="64"/>
      <c r="H68" s="48"/>
      <c r="I68" s="57"/>
    </row>
    <row r="69" spans="1:9" x14ac:dyDescent="0.25">
      <c r="A69" s="37" t="str">
        <f t="shared" si="1"/>
        <v>TRUEY</v>
      </c>
      <c r="B69" s="18"/>
      <c r="C69" s="53"/>
      <c r="D69" s="54"/>
      <c r="E69" s="55"/>
      <c r="F69" s="63" t="e">
        <f>VLOOKUP(D69,NEW!A:B,2,0)</f>
        <v>#N/A</v>
      </c>
      <c r="G69" s="64"/>
      <c r="H69" s="48"/>
      <c r="I69" s="57"/>
    </row>
    <row r="70" spans="1:9" x14ac:dyDescent="0.25">
      <c r="A70" s="37" t="str">
        <f t="shared" si="1"/>
        <v>TRUEY</v>
      </c>
      <c r="B70" s="18"/>
      <c r="C70" s="53"/>
      <c r="D70" s="54"/>
      <c r="E70" s="55"/>
      <c r="F70" s="63" t="e">
        <f>VLOOKUP(D70,NEW!A:B,2,0)</f>
        <v>#N/A</v>
      </c>
      <c r="G70" s="64"/>
      <c r="H70" s="48"/>
      <c r="I70" s="57"/>
    </row>
    <row r="71" spans="1:9" x14ac:dyDescent="0.25">
      <c r="A71" s="37" t="str">
        <f t="shared" si="1"/>
        <v>TRUEY</v>
      </c>
      <c r="B71" s="18"/>
      <c r="C71" s="53"/>
      <c r="D71" s="54"/>
      <c r="E71" s="55"/>
      <c r="F71" s="63" t="e">
        <f>VLOOKUP(D71,NEW!A:B,2,0)</f>
        <v>#N/A</v>
      </c>
      <c r="G71" s="64"/>
      <c r="H71" s="48"/>
      <c r="I71" s="57"/>
    </row>
    <row r="72" spans="1:9" x14ac:dyDescent="0.25">
      <c r="A72" s="37" t="str">
        <f t="shared" si="1"/>
        <v>TRUEY</v>
      </c>
      <c r="B72" s="18"/>
      <c r="C72" s="53"/>
      <c r="D72" s="54"/>
      <c r="E72" s="55"/>
      <c r="F72" s="63" t="e">
        <f>VLOOKUP(D72,NEW!A:B,2,0)</f>
        <v>#N/A</v>
      </c>
      <c r="G72" s="64"/>
      <c r="H72" s="48"/>
      <c r="I72" s="57"/>
    </row>
    <row r="73" spans="1:9" x14ac:dyDescent="0.25">
      <c r="A73" s="37" t="str">
        <f t="shared" si="1"/>
        <v>TRUEY</v>
      </c>
      <c r="B73" s="18"/>
      <c r="C73" s="53"/>
      <c r="D73" s="54"/>
      <c r="E73" s="55"/>
      <c r="F73" s="63" t="e">
        <f>VLOOKUP(D73,NEW!A:B,2,0)</f>
        <v>#N/A</v>
      </c>
      <c r="G73" s="64"/>
      <c r="H73" s="48"/>
      <c r="I73" s="57"/>
    </row>
    <row r="74" spans="1:9" x14ac:dyDescent="0.25">
      <c r="A74" s="37" t="str">
        <f t="shared" si="1"/>
        <v>TRUEY</v>
      </c>
      <c r="B74" s="18"/>
      <c r="C74" s="53"/>
      <c r="D74" s="54"/>
      <c r="E74" s="55"/>
      <c r="F74" s="63" t="e">
        <f>VLOOKUP(D74,NEW!A:B,2,0)</f>
        <v>#N/A</v>
      </c>
      <c r="G74" s="64"/>
      <c r="H74" s="48"/>
      <c r="I74" s="57"/>
    </row>
    <row r="75" spans="1:9" x14ac:dyDescent="0.25">
      <c r="A75" s="37" t="str">
        <f t="shared" si="1"/>
        <v>TRUEY</v>
      </c>
      <c r="B75" s="18"/>
      <c r="C75" s="53"/>
      <c r="D75" s="54"/>
      <c r="E75" s="55"/>
      <c r="F75" s="63" t="e">
        <f>VLOOKUP(D75,NEW!A:B,2,0)</f>
        <v>#N/A</v>
      </c>
      <c r="G75" s="64"/>
      <c r="H75" s="48"/>
      <c r="I75" s="57"/>
    </row>
    <row r="76" spans="1:9" x14ac:dyDescent="0.25">
      <c r="A76" s="37" t="str">
        <f t="shared" si="1"/>
        <v>TRUEY</v>
      </c>
      <c r="B76" s="18"/>
      <c r="C76" s="53"/>
      <c r="D76" s="54"/>
      <c r="E76" s="55"/>
      <c r="F76" s="63" t="e">
        <f>VLOOKUP(D76,NEW!A:B,2,0)</f>
        <v>#N/A</v>
      </c>
      <c r="G76" s="64"/>
      <c r="H76" s="48"/>
      <c r="I76" s="57"/>
    </row>
    <row r="77" spans="1:9" x14ac:dyDescent="0.25">
      <c r="A77" s="37" t="str">
        <f t="shared" si="1"/>
        <v>TRUEY</v>
      </c>
      <c r="B77" s="18"/>
      <c r="C77" s="53"/>
      <c r="D77" s="54"/>
      <c r="E77" s="55"/>
      <c r="F77" s="63" t="e">
        <f>VLOOKUP(D77,NEW!A:B,2,0)</f>
        <v>#N/A</v>
      </c>
      <c r="G77" s="64"/>
      <c r="H77" s="48"/>
      <c r="I77" s="57"/>
    </row>
    <row r="78" spans="1:9" x14ac:dyDescent="0.25">
      <c r="A78" s="37" t="str">
        <f t="shared" si="1"/>
        <v>TRUEY</v>
      </c>
      <c r="B78" s="18"/>
      <c r="C78" s="53"/>
      <c r="D78" s="54"/>
      <c r="E78" s="55"/>
      <c r="F78" s="63" t="e">
        <f>VLOOKUP(D78,NEW!A:B,2,0)</f>
        <v>#N/A</v>
      </c>
      <c r="G78" s="64"/>
      <c r="H78" s="48"/>
      <c r="I78" s="57"/>
    </row>
    <row r="79" spans="1:9" x14ac:dyDescent="0.25">
      <c r="A79" s="37" t="str">
        <f t="shared" si="1"/>
        <v>TRUEY</v>
      </c>
      <c r="B79" s="18"/>
      <c r="C79" s="53"/>
      <c r="D79" s="54"/>
      <c r="E79" s="55"/>
      <c r="F79" s="63" t="e">
        <f>VLOOKUP(D79,NEW!A:B,2,0)</f>
        <v>#N/A</v>
      </c>
      <c r="G79" s="64"/>
      <c r="H79" s="48"/>
      <c r="I79" s="57"/>
    </row>
    <row r="80" spans="1:9" x14ac:dyDescent="0.25">
      <c r="A80" s="37" t="str">
        <f t="shared" si="1"/>
        <v>TRUEY</v>
      </c>
      <c r="B80" s="18"/>
      <c r="C80" s="53"/>
      <c r="D80" s="54"/>
      <c r="E80" s="55"/>
      <c r="F80" s="63" t="e">
        <f>VLOOKUP(D80,NEW!A:B,2,0)</f>
        <v>#N/A</v>
      </c>
      <c r="G80" s="64"/>
      <c r="H80" s="48"/>
      <c r="I80" s="57"/>
    </row>
    <row r="81" spans="1:9" x14ac:dyDescent="0.25">
      <c r="A81" s="37" t="str">
        <f t="shared" si="1"/>
        <v>TRUEY</v>
      </c>
      <c r="B81" s="18"/>
      <c r="C81" s="53"/>
      <c r="D81" s="54"/>
      <c r="E81" s="55"/>
      <c r="F81" s="63" t="e">
        <f>VLOOKUP(D81,NEW!A:B,2,0)</f>
        <v>#N/A</v>
      </c>
      <c r="G81" s="64"/>
      <c r="H81" s="48"/>
      <c r="I81" s="57"/>
    </row>
    <row r="82" spans="1:9" x14ac:dyDescent="0.25">
      <c r="A82" s="37" t="str">
        <f t="shared" si="1"/>
        <v>TRUEY</v>
      </c>
      <c r="B82" s="18"/>
      <c r="C82" s="53"/>
      <c r="D82" s="54"/>
      <c r="E82" s="55"/>
      <c r="F82" s="63" t="e">
        <f>VLOOKUP(D82,NEW!A:B,2,0)</f>
        <v>#N/A</v>
      </c>
      <c r="G82" s="64"/>
      <c r="H82" s="48"/>
      <c r="I82" s="57"/>
    </row>
    <row r="83" spans="1:9" x14ac:dyDescent="0.25">
      <c r="A83" s="37" t="str">
        <f t="shared" si="1"/>
        <v>TRUEY</v>
      </c>
      <c r="B83" s="18"/>
      <c r="C83" s="53"/>
      <c r="D83" s="54"/>
      <c r="E83" s="55"/>
      <c r="F83" s="63" t="e">
        <f>VLOOKUP(D83,NEW!A:B,2,0)</f>
        <v>#N/A</v>
      </c>
      <c r="G83" s="64"/>
      <c r="H83" s="48"/>
      <c r="I83" s="57"/>
    </row>
    <row r="84" spans="1:9" x14ac:dyDescent="0.25">
      <c r="A84" s="37" t="str">
        <f t="shared" si="1"/>
        <v>TRUEY</v>
      </c>
      <c r="B84" s="18"/>
      <c r="C84" s="53"/>
      <c r="D84" s="54"/>
      <c r="E84" s="55"/>
      <c r="F84" s="63" t="e">
        <f>VLOOKUP(D84,NEW!A:B,2,0)</f>
        <v>#N/A</v>
      </c>
      <c r="G84" s="64"/>
      <c r="H84" s="48"/>
      <c r="I84" s="57"/>
    </row>
    <row r="85" spans="1:9" x14ac:dyDescent="0.25">
      <c r="A85" s="37" t="str">
        <f t="shared" si="1"/>
        <v>TRUEY</v>
      </c>
      <c r="B85" s="18"/>
      <c r="C85" s="53"/>
      <c r="D85" s="54"/>
      <c r="E85" s="55"/>
      <c r="F85" s="63" t="e">
        <f>VLOOKUP(D85,NEW!A:B,2,0)</f>
        <v>#N/A</v>
      </c>
      <c r="G85" s="64"/>
      <c r="H85" s="48"/>
      <c r="I85" s="57"/>
    </row>
    <row r="86" spans="1:9" x14ac:dyDescent="0.25">
      <c r="A86" s="37" t="str">
        <f t="shared" si="1"/>
        <v>TRUEY</v>
      </c>
      <c r="B86" s="18"/>
      <c r="C86" s="53"/>
      <c r="D86" s="54"/>
      <c r="E86" s="55"/>
      <c r="F86" s="63" t="e">
        <f>VLOOKUP(D86,NEW!A:B,2,0)</f>
        <v>#N/A</v>
      </c>
      <c r="G86" s="64"/>
      <c r="H86" s="48"/>
      <c r="I86" s="57"/>
    </row>
    <row r="87" spans="1:9" x14ac:dyDescent="0.25">
      <c r="A87" s="37" t="str">
        <f t="shared" si="1"/>
        <v>TRUEY</v>
      </c>
      <c r="B87" s="18"/>
      <c r="C87" s="53"/>
      <c r="D87" s="54"/>
      <c r="E87" s="55"/>
      <c r="F87" s="63" t="e">
        <f>VLOOKUP(D87,NEW!A:B,2,0)</f>
        <v>#N/A</v>
      </c>
      <c r="G87" s="64"/>
      <c r="H87" s="48"/>
      <c r="I87" s="57"/>
    </row>
    <row r="88" spans="1:9" x14ac:dyDescent="0.25">
      <c r="A88" s="37" t="str">
        <f t="shared" si="1"/>
        <v>TRUEY</v>
      </c>
      <c r="B88" s="18"/>
      <c r="C88" s="53"/>
      <c r="D88" s="54"/>
      <c r="E88" s="55"/>
      <c r="F88" s="63" t="e">
        <f>VLOOKUP(D88,NEW!A:B,2,0)</f>
        <v>#N/A</v>
      </c>
      <c r="G88" s="64"/>
      <c r="H88" s="48"/>
      <c r="I88" s="57"/>
    </row>
    <row r="89" spans="1:9" x14ac:dyDescent="0.25">
      <c r="A89" s="37" t="str">
        <f t="shared" si="1"/>
        <v>TRUEY</v>
      </c>
      <c r="B89" s="18"/>
      <c r="C89" s="53"/>
      <c r="D89" s="54"/>
      <c r="E89" s="55"/>
      <c r="F89" s="63" t="e">
        <f>VLOOKUP(D89,NEW!A:B,2,0)</f>
        <v>#N/A</v>
      </c>
      <c r="G89" s="64"/>
      <c r="H89" s="48"/>
      <c r="I89" s="57"/>
    </row>
    <row r="90" spans="1:9" x14ac:dyDescent="0.25">
      <c r="A90" s="37" t="str">
        <f t="shared" si="1"/>
        <v>TRUEY</v>
      </c>
      <c r="B90" s="18"/>
      <c r="C90" s="53"/>
      <c r="D90" s="54"/>
      <c r="E90" s="55"/>
      <c r="F90" s="63" t="e">
        <f>VLOOKUP(D90,NEW!A:B,2,0)</f>
        <v>#N/A</v>
      </c>
      <c r="G90" s="64"/>
      <c r="H90" s="48"/>
      <c r="I90" s="57"/>
    </row>
    <row r="91" spans="1:9" x14ac:dyDescent="0.25">
      <c r="A91" s="37" t="str">
        <f t="shared" si="1"/>
        <v>TRUEY</v>
      </c>
      <c r="B91" s="18"/>
      <c r="C91" s="53"/>
      <c r="D91" s="54"/>
      <c r="E91" s="55"/>
      <c r="F91" s="63" t="e">
        <f>VLOOKUP(D91,NEW!A:B,2,0)</f>
        <v>#N/A</v>
      </c>
      <c r="G91" s="64"/>
      <c r="H91" s="48"/>
      <c r="I91" s="57"/>
    </row>
    <row r="92" spans="1:9" x14ac:dyDescent="0.25">
      <c r="A92" s="37" t="str">
        <f t="shared" si="1"/>
        <v>TRUEY</v>
      </c>
      <c r="B92" s="18"/>
      <c r="C92" s="53"/>
      <c r="D92" s="54"/>
      <c r="E92" s="55"/>
      <c r="F92" s="63" t="e">
        <f>VLOOKUP(D92,NEW!A:B,2,0)</f>
        <v>#N/A</v>
      </c>
      <c r="G92" s="64"/>
      <c r="H92" s="48"/>
      <c r="I92" s="57"/>
    </row>
    <row r="93" spans="1:9" x14ac:dyDescent="0.25">
      <c r="A93" s="37" t="str">
        <f t="shared" si="1"/>
        <v>TRUEY</v>
      </c>
      <c r="B93" s="18"/>
      <c r="C93" s="53"/>
      <c r="D93" s="54"/>
      <c r="E93" s="55"/>
      <c r="F93" s="63" t="e">
        <f>VLOOKUP(D93,NEW!A:B,2,0)</f>
        <v>#N/A</v>
      </c>
      <c r="G93" s="64"/>
      <c r="H93" s="48"/>
      <c r="I93" s="57"/>
    </row>
    <row r="94" spans="1:9" x14ac:dyDescent="0.25">
      <c r="A94" s="37" t="str">
        <f t="shared" si="1"/>
        <v>TRUEY</v>
      </c>
      <c r="B94" s="18"/>
      <c r="C94" s="53"/>
      <c r="D94" s="54"/>
      <c r="E94" s="55"/>
      <c r="F94" s="63" t="e">
        <f>VLOOKUP(D94,NEW!A:B,2,0)</f>
        <v>#N/A</v>
      </c>
      <c r="G94" s="64"/>
      <c r="H94" s="48"/>
      <c r="I94" s="57"/>
    </row>
    <row r="95" spans="1:9" x14ac:dyDescent="0.25">
      <c r="A95" s="37" t="str">
        <f t="shared" si="1"/>
        <v>TRUEY</v>
      </c>
      <c r="B95" s="18"/>
      <c r="C95" s="53"/>
      <c r="D95" s="54"/>
      <c r="E95" s="55"/>
      <c r="F95" s="63" t="e">
        <f>VLOOKUP(D95,NEW!A:B,2,0)</f>
        <v>#N/A</v>
      </c>
      <c r="G95" s="64"/>
      <c r="H95" s="48"/>
      <c r="I95" s="57"/>
    </row>
    <row r="96" spans="1:9" x14ac:dyDescent="0.25">
      <c r="A96" s="37" t="str">
        <f t="shared" si="1"/>
        <v>TRUEY</v>
      </c>
      <c r="B96" s="18"/>
      <c r="C96" s="53"/>
      <c r="D96" s="54"/>
      <c r="E96" s="55"/>
      <c r="F96" s="63" t="e">
        <f>VLOOKUP(D96,NEW!A:B,2,0)</f>
        <v>#N/A</v>
      </c>
      <c r="G96" s="64"/>
      <c r="H96" s="48"/>
      <c r="I96" s="57"/>
    </row>
    <row r="97" spans="1:9" x14ac:dyDescent="0.25">
      <c r="A97" s="37" t="str">
        <f t="shared" si="1"/>
        <v>TRUEY</v>
      </c>
      <c r="B97" s="18"/>
      <c r="C97" s="53"/>
      <c r="D97" s="54"/>
      <c r="E97" s="55"/>
      <c r="F97" s="63" t="e">
        <f>VLOOKUP(D97,NEW!A:B,2,0)</f>
        <v>#N/A</v>
      </c>
      <c r="G97" s="64"/>
      <c r="H97" s="48"/>
      <c r="I97" s="57"/>
    </row>
    <row r="98" spans="1:9" x14ac:dyDescent="0.25">
      <c r="A98" s="37" t="str">
        <f t="shared" si="1"/>
        <v>TRUEY</v>
      </c>
      <c r="B98" s="18"/>
      <c r="C98" s="53"/>
      <c r="D98" s="54"/>
      <c r="E98" s="55"/>
      <c r="F98" s="63" t="e">
        <f>VLOOKUP(D98,NEW!A:B,2,0)</f>
        <v>#N/A</v>
      </c>
      <c r="G98" s="64"/>
      <c r="H98" s="48"/>
      <c r="I98" s="57"/>
    </row>
    <row r="99" spans="1:9" x14ac:dyDescent="0.25">
      <c r="A99" s="37" t="str">
        <f t="shared" si="1"/>
        <v>TRUEY</v>
      </c>
      <c r="B99" s="18"/>
      <c r="C99" s="53"/>
      <c r="D99" s="54"/>
      <c r="E99" s="55"/>
      <c r="F99" s="63" t="e">
        <f>VLOOKUP(D99,NEW!A:B,2,0)</f>
        <v>#N/A</v>
      </c>
      <c r="G99" s="64"/>
      <c r="H99" s="48"/>
      <c r="I99" s="57"/>
    </row>
    <row r="100" spans="1:9" x14ac:dyDescent="0.25">
      <c r="A100" s="37" t="str">
        <f t="shared" si="1"/>
        <v>TRUEY</v>
      </c>
      <c r="B100" s="18"/>
      <c r="C100" s="53"/>
      <c r="D100" s="54"/>
      <c r="E100" s="55"/>
      <c r="F100" s="63" t="e">
        <f>VLOOKUP(D100,NEW!A:B,2,0)</f>
        <v>#N/A</v>
      </c>
      <c r="G100" s="64"/>
      <c r="H100" s="48"/>
      <c r="I100" s="57"/>
    </row>
    <row r="101" spans="1:9" x14ac:dyDescent="0.25">
      <c r="A101" s="37" t="str">
        <f t="shared" si="1"/>
        <v>TRUEY</v>
      </c>
      <c r="B101" s="18"/>
      <c r="C101" s="53"/>
      <c r="D101" s="54"/>
      <c r="E101" s="55"/>
      <c r="F101" s="63" t="e">
        <f>VLOOKUP(D101,NEW!A:B,2,0)</f>
        <v>#N/A</v>
      </c>
      <c r="G101" s="64"/>
      <c r="H101" s="48"/>
      <c r="I101" s="57"/>
    </row>
    <row r="102" spans="1:9" x14ac:dyDescent="0.25">
      <c r="A102" s="37" t="str">
        <f t="shared" si="1"/>
        <v>TRUEY</v>
      </c>
      <c r="B102" s="18"/>
      <c r="C102" s="53"/>
      <c r="D102" s="54"/>
      <c r="E102" s="55"/>
      <c r="F102" s="63" t="e">
        <f>VLOOKUP(D102,NEW!A:B,2,0)</f>
        <v>#N/A</v>
      </c>
      <c r="G102" s="64"/>
      <c r="H102" s="48"/>
      <c r="I102" s="57"/>
    </row>
    <row r="103" spans="1:9" x14ac:dyDescent="0.25">
      <c r="A103" s="37" t="str">
        <f t="shared" si="1"/>
        <v>TRUEY</v>
      </c>
      <c r="B103" s="18"/>
      <c r="C103" s="53"/>
      <c r="D103" s="54"/>
      <c r="E103" s="55"/>
      <c r="F103" s="63" t="e">
        <f>VLOOKUP(D103,NEW!A:B,2,0)</f>
        <v>#N/A</v>
      </c>
      <c r="G103" s="64"/>
      <c r="H103" s="48"/>
      <c r="I103" s="57"/>
    </row>
    <row r="104" spans="1:9" x14ac:dyDescent="0.25">
      <c r="A104" s="37" t="str">
        <f t="shared" si="1"/>
        <v>TRUEY</v>
      </c>
      <c r="B104" s="18"/>
      <c r="C104" s="53"/>
      <c r="D104" s="54"/>
      <c r="E104" s="55"/>
      <c r="F104" s="63" t="e">
        <f>VLOOKUP(D104,NEW!A:B,2,0)</f>
        <v>#N/A</v>
      </c>
      <c r="G104" s="64"/>
      <c r="H104" s="48"/>
      <c r="I104" s="57"/>
    </row>
    <row r="105" spans="1:9" x14ac:dyDescent="0.25">
      <c r="A105" s="37" t="str">
        <f t="shared" si="1"/>
        <v>TRUEY</v>
      </c>
      <c r="B105" s="18"/>
      <c r="C105" s="53"/>
      <c r="D105" s="54"/>
      <c r="E105" s="55"/>
      <c r="F105" s="63" t="e">
        <f>VLOOKUP(D105,NEW!A:B,2,0)</f>
        <v>#N/A</v>
      </c>
      <c r="G105" s="64"/>
      <c r="H105" s="48"/>
      <c r="I105" s="57"/>
    </row>
    <row r="106" spans="1:9" x14ac:dyDescent="0.25">
      <c r="A106" s="37" t="str">
        <f t="shared" si="1"/>
        <v>TRUEY</v>
      </c>
      <c r="B106" s="18"/>
      <c r="C106" s="53"/>
      <c r="D106" s="54"/>
      <c r="E106" s="55"/>
      <c r="F106" s="63" t="e">
        <f>VLOOKUP(D106,NEW!A:B,2,0)</f>
        <v>#N/A</v>
      </c>
      <c r="G106" s="64"/>
      <c r="H106" s="48"/>
      <c r="I106" s="57"/>
    </row>
    <row r="107" spans="1:9" x14ac:dyDescent="0.25">
      <c r="A107" s="37" t="str">
        <f t="shared" si="1"/>
        <v>TRUEY</v>
      </c>
      <c r="B107" s="18"/>
      <c r="C107" s="53"/>
      <c r="D107" s="54"/>
      <c r="E107" s="55"/>
      <c r="F107" s="63" t="e">
        <f>VLOOKUP(D107,NEW!A:B,2,0)</f>
        <v>#N/A</v>
      </c>
      <c r="G107" s="64"/>
      <c r="H107" s="48"/>
      <c r="I107" s="57"/>
    </row>
    <row r="108" spans="1:9" x14ac:dyDescent="0.25">
      <c r="A108" s="37" t="str">
        <f t="shared" si="1"/>
        <v>TRUEY</v>
      </c>
      <c r="B108" s="18"/>
      <c r="C108" s="53"/>
      <c r="D108" s="54"/>
      <c r="E108" s="55"/>
      <c r="F108" s="63" t="e">
        <f>VLOOKUP(D108,NEW!A:B,2,0)</f>
        <v>#N/A</v>
      </c>
      <c r="G108" s="64"/>
      <c r="H108" s="48"/>
      <c r="I108" s="57"/>
    </row>
    <row r="109" spans="1:9" ht="13" thickBot="1" x14ac:dyDescent="0.3">
      <c r="A109" s="38" t="str">
        <f t="shared" si="1"/>
        <v>TRUEY</v>
      </c>
      <c r="B109" s="39"/>
      <c r="C109" s="40"/>
      <c r="D109" s="42"/>
      <c r="E109" s="41"/>
      <c r="F109" s="65" t="e">
        <f>VLOOKUP(D109,NEW!A:B,2,0)</f>
        <v>#N/A</v>
      </c>
      <c r="G109" s="66"/>
      <c r="H109" s="49"/>
      <c r="I109" s="58"/>
    </row>
  </sheetData>
  <sheetProtection algorithmName="SHA-512" hashValue="0DwWW/ojC2U15P5JpFSilAaUX59WNo62eM5K9n4dznGrvUPWNAkX9Y28rFrsvI0MuNhEcKLSpH6NosNvA3REZA==" saltValue="mB9lAP1pmzCcBtxGwK2vlg==" spinCount="100000" sheet="1" objects="1" scenarios="1"/>
  <sortState ref="F2:R46">
    <sortCondition ref="I2:I46"/>
  </sortState>
  <mergeCells count="112">
    <mergeCell ref="H2:H8"/>
    <mergeCell ref="I2:I8"/>
    <mergeCell ref="H1:I1"/>
    <mergeCell ref="F23:G23"/>
    <mergeCell ref="F24:G24"/>
    <mergeCell ref="F25:G25"/>
    <mergeCell ref="F26:G26"/>
    <mergeCell ref="F27:G27"/>
    <mergeCell ref="F22:G22"/>
    <mergeCell ref="A1:G1"/>
    <mergeCell ref="A2:G2"/>
    <mergeCell ref="A3:G3"/>
    <mergeCell ref="A4:C4"/>
    <mergeCell ref="A5:C5"/>
    <mergeCell ref="A6:C6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F100:G100"/>
    <mergeCell ref="F101:G101"/>
    <mergeCell ref="F102:G102"/>
    <mergeCell ref="F93:G93"/>
    <mergeCell ref="F94:G94"/>
    <mergeCell ref="F95:G95"/>
    <mergeCell ref="F96:G96"/>
    <mergeCell ref="F97:G97"/>
    <mergeCell ref="F88:G88"/>
    <mergeCell ref="F89:G89"/>
    <mergeCell ref="F90:G90"/>
    <mergeCell ref="F91:G91"/>
    <mergeCell ref="F92:G92"/>
    <mergeCell ref="F108:G108"/>
    <mergeCell ref="F109:G109"/>
    <mergeCell ref="D6:G6"/>
    <mergeCell ref="F9:G9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3:G103"/>
    <mergeCell ref="F104:G104"/>
    <mergeCell ref="F105:G105"/>
    <mergeCell ref="F106:G106"/>
    <mergeCell ref="F107:G107"/>
    <mergeCell ref="F98:G98"/>
    <mergeCell ref="F99:G99"/>
  </mergeCells>
  <conditionalFormatting sqref="C9:D109">
    <cfRule type="notContainsBlanks" dxfId="11" priority="31">
      <formula>LEN(TRIM(C9))&gt;0</formula>
    </cfRule>
  </conditionalFormatting>
  <conditionalFormatting sqref="D6">
    <cfRule type="containsErrors" dxfId="10" priority="26">
      <formula>ISERROR(D6)</formula>
    </cfRule>
  </conditionalFormatting>
  <conditionalFormatting sqref="G5">
    <cfRule type="containsErrors" dxfId="9" priority="32">
      <formula>ISERROR(G5)</formula>
    </cfRule>
  </conditionalFormatting>
  <conditionalFormatting sqref="A10:A109">
    <cfRule type="containsText" dxfId="8" priority="9" operator="containsText" text="FALSEY">
      <formula>NOT(ISERROR(SEARCH("FALSEY",A10)))</formula>
    </cfRule>
    <cfRule type="containsText" dxfId="7" priority="10" operator="containsText" text="FALSEN">
      <formula>NOT(ISERROR(SEARCH("FALSEN",A10)))</formula>
    </cfRule>
    <cfRule type="containsText" dxfId="6" priority="11" operator="containsText" text="TRUEN">
      <formula>NOT(ISERROR(SEARCH("TRUEN",A10)))</formula>
    </cfRule>
    <cfRule type="containsText" dxfId="5" priority="12" operator="containsText" text="TRUEY">
      <formula>NOT(ISERROR(SEARCH("TRUEY",A10)))</formula>
    </cfRule>
  </conditionalFormatting>
  <conditionalFormatting sqref="A2">
    <cfRule type="notContainsBlanks" dxfId="4" priority="7">
      <formula>LEN(TRIM(A2))&gt;0</formula>
    </cfRule>
  </conditionalFormatting>
  <conditionalFormatting sqref="F9:F109">
    <cfRule type="containsErrors" dxfId="3" priority="3">
      <formula>ISERROR(F9)</formula>
    </cfRule>
  </conditionalFormatting>
  <conditionalFormatting sqref="E9:E109">
    <cfRule type="notContainsBlanks" dxfId="2" priority="4">
      <formula>LEN(TRIM(E9))&gt;0</formula>
    </cfRule>
  </conditionalFormatting>
  <conditionalFormatting sqref="H9:H109">
    <cfRule type="notContainsBlanks" dxfId="1" priority="2">
      <formula>LEN(TRIM(H9))&gt;0</formula>
    </cfRule>
  </conditionalFormatting>
  <conditionalFormatting sqref="I9:I109">
    <cfRule type="notContainsBlanks" dxfId="0" priority="1">
      <formula>LEN(TRIM(I9))&gt;0</formula>
    </cfRule>
  </conditionalFormatting>
  <dataValidations count="5">
    <dataValidation type="whole" showInputMessage="1" showErrorMessage="1" sqref="E9:E109">
      <formula1>1</formula1>
      <formula2>100000</formula2>
    </dataValidation>
    <dataValidation operator="equal" showInputMessage="1" showErrorMessage="1" error="Must be 9 digits, with no spaces." sqref="C9:C109"/>
    <dataValidation type="textLength" operator="equal" showInputMessage="1" showErrorMessage="1" error="Must be 10 digits, with no spaces." sqref="B9:B109">
      <formula1>10</formula1>
    </dataValidation>
    <dataValidation operator="equal" allowBlank="1" showInputMessage="1" showErrorMessage="1" sqref="F9:F109"/>
    <dataValidation type="whole" showInputMessage="1" showErrorMessage="1" sqref="H9:I109">
      <formula1>0</formula1>
      <formula2>100000</formula2>
    </dataValidation>
  </dataValidations>
  <hyperlinks>
    <hyperlink ref="A3" r:id="rId1" display="Please return completed form to: John.Nisbet@carillionplc.co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8"/>
  <sheetViews>
    <sheetView workbookViewId="0">
      <selection activeCell="A5" sqref="A5:C5"/>
    </sheetView>
  </sheetViews>
  <sheetFormatPr defaultRowHeight="12.5" x14ac:dyDescent="0.25"/>
  <cols>
    <col min="1" max="1" width="18.81640625" style="59" customWidth="1"/>
    <col min="2" max="2" width="37.7265625" bestFit="1" customWidth="1"/>
  </cols>
  <sheetData>
    <row r="1" spans="1:2" x14ac:dyDescent="0.25">
      <c r="A1" s="59" t="s">
        <v>2336</v>
      </c>
      <c r="B1" t="s">
        <v>3974</v>
      </c>
    </row>
    <row r="2" spans="1:2" x14ac:dyDescent="0.25">
      <c r="A2" s="59" t="s">
        <v>2338</v>
      </c>
      <c r="B2" t="s">
        <v>3976</v>
      </c>
    </row>
    <row r="3" spans="1:2" x14ac:dyDescent="0.25">
      <c r="A3" s="59" t="s">
        <v>2337</v>
      </c>
      <c r="B3" t="s">
        <v>3975</v>
      </c>
    </row>
    <row r="4" spans="1:2" x14ac:dyDescent="0.25">
      <c r="A4" s="59" t="s">
        <v>2341</v>
      </c>
      <c r="B4" t="s">
        <v>3978</v>
      </c>
    </row>
    <row r="5" spans="1:2" x14ac:dyDescent="0.25">
      <c r="A5" s="59" t="s">
        <v>2347</v>
      </c>
      <c r="B5" t="s">
        <v>3980</v>
      </c>
    </row>
    <row r="6" spans="1:2" x14ac:dyDescent="0.25">
      <c r="A6" s="59" t="s">
        <v>2348</v>
      </c>
      <c r="B6" t="s">
        <v>3981</v>
      </c>
    </row>
    <row r="7" spans="1:2" x14ac:dyDescent="0.25">
      <c r="A7" s="59" t="s">
        <v>2350</v>
      </c>
      <c r="B7" t="s">
        <v>3983</v>
      </c>
    </row>
    <row r="8" spans="1:2" x14ac:dyDescent="0.25">
      <c r="A8" s="59" t="s">
        <v>2349</v>
      </c>
      <c r="B8" t="s">
        <v>3982</v>
      </c>
    </row>
    <row r="9" spans="1:2" x14ac:dyDescent="0.25">
      <c r="A9" s="59" t="s">
        <v>2352</v>
      </c>
      <c r="B9" t="s">
        <v>3985</v>
      </c>
    </row>
    <row r="10" spans="1:2" x14ac:dyDescent="0.25">
      <c r="A10" s="59" t="s">
        <v>2354</v>
      </c>
      <c r="B10" t="s">
        <v>3986</v>
      </c>
    </row>
    <row r="11" spans="1:2" x14ac:dyDescent="0.25">
      <c r="A11" s="59" t="s">
        <v>2355</v>
      </c>
      <c r="B11" t="s">
        <v>3987</v>
      </c>
    </row>
    <row r="12" spans="1:2" x14ac:dyDescent="0.25">
      <c r="A12" s="59" t="s">
        <v>2356</v>
      </c>
      <c r="B12" t="s">
        <v>3988</v>
      </c>
    </row>
    <row r="13" spans="1:2" x14ac:dyDescent="0.25">
      <c r="A13" s="59" t="s">
        <v>2358</v>
      </c>
      <c r="B13" t="s">
        <v>3989</v>
      </c>
    </row>
    <row r="14" spans="1:2" x14ac:dyDescent="0.25">
      <c r="A14" s="59" t="s">
        <v>2359</v>
      </c>
      <c r="B14" t="s">
        <v>3990</v>
      </c>
    </row>
    <row r="15" spans="1:2" x14ac:dyDescent="0.25">
      <c r="A15" s="59" t="s">
        <v>2029</v>
      </c>
      <c r="B15" t="s">
        <v>3995</v>
      </c>
    </row>
    <row r="16" spans="1:2" x14ac:dyDescent="0.25">
      <c r="A16" s="59" t="s">
        <v>2248</v>
      </c>
      <c r="B16" t="s">
        <v>4007</v>
      </c>
    </row>
    <row r="17" spans="1:2" x14ac:dyDescent="0.25">
      <c r="A17" s="59" t="s">
        <v>2282</v>
      </c>
      <c r="B17" t="s">
        <v>4011</v>
      </c>
    </row>
    <row r="18" spans="1:2" x14ac:dyDescent="0.25">
      <c r="A18" s="59" t="s">
        <v>2332</v>
      </c>
      <c r="B18" t="s">
        <v>4014</v>
      </c>
    </row>
    <row r="19" spans="1:2" x14ac:dyDescent="0.25">
      <c r="A19" s="59" t="s">
        <v>2361</v>
      </c>
      <c r="B19" t="s">
        <v>4016</v>
      </c>
    </row>
    <row r="20" spans="1:2" x14ac:dyDescent="0.25">
      <c r="A20" s="59" t="s">
        <v>2416</v>
      </c>
      <c r="B20" t="s">
        <v>4022</v>
      </c>
    </row>
    <row r="21" spans="1:2" x14ac:dyDescent="0.25">
      <c r="A21" s="59" t="s">
        <v>5674</v>
      </c>
      <c r="B21" t="s">
        <v>5633</v>
      </c>
    </row>
    <row r="22" spans="1:2" x14ac:dyDescent="0.25">
      <c r="A22" s="59" t="s">
        <v>2795</v>
      </c>
      <c r="B22" t="s">
        <v>4046</v>
      </c>
    </row>
    <row r="23" spans="1:2" x14ac:dyDescent="0.25">
      <c r="A23" s="59" t="s">
        <v>3356</v>
      </c>
      <c r="B23" t="s">
        <v>5634</v>
      </c>
    </row>
    <row r="24" spans="1:2" x14ac:dyDescent="0.25">
      <c r="A24" s="59" t="s">
        <v>3452</v>
      </c>
      <c r="B24" t="s">
        <v>5085</v>
      </c>
    </row>
    <row r="25" spans="1:2" x14ac:dyDescent="0.25">
      <c r="A25" s="59" t="s">
        <v>3658</v>
      </c>
      <c r="B25" t="s">
        <v>4066</v>
      </c>
    </row>
    <row r="26" spans="1:2" x14ac:dyDescent="0.25">
      <c r="A26" s="59" t="s">
        <v>3697</v>
      </c>
      <c r="B26" t="s">
        <v>4068</v>
      </c>
    </row>
    <row r="27" spans="1:2" x14ac:dyDescent="0.25">
      <c r="A27" s="59" t="s">
        <v>1895</v>
      </c>
      <c r="B27" t="s">
        <v>4075</v>
      </c>
    </row>
    <row r="28" spans="1:2" x14ac:dyDescent="0.25">
      <c r="A28" s="59" t="s">
        <v>1901</v>
      </c>
      <c r="B28" t="s">
        <v>4081</v>
      </c>
    </row>
    <row r="29" spans="1:2" x14ac:dyDescent="0.25">
      <c r="A29" s="59" t="s">
        <v>1909</v>
      </c>
      <c r="B29" t="s">
        <v>4085</v>
      </c>
    </row>
    <row r="30" spans="1:2" x14ac:dyDescent="0.25">
      <c r="A30" s="59" t="s">
        <v>1912</v>
      </c>
      <c r="B30" t="s">
        <v>4088</v>
      </c>
    </row>
    <row r="31" spans="1:2" x14ac:dyDescent="0.25">
      <c r="A31" s="59" t="s">
        <v>1914</v>
      </c>
      <c r="B31" t="s">
        <v>4090</v>
      </c>
    </row>
    <row r="32" spans="1:2" x14ac:dyDescent="0.25">
      <c r="A32" s="59" t="s">
        <v>6080</v>
      </c>
      <c r="B32" t="s">
        <v>5696</v>
      </c>
    </row>
    <row r="33" spans="1:2" x14ac:dyDescent="0.25">
      <c r="A33" s="59" t="s">
        <v>1935</v>
      </c>
      <c r="B33" t="s">
        <v>4092</v>
      </c>
    </row>
    <row r="34" spans="1:2" x14ac:dyDescent="0.25">
      <c r="A34" s="59" t="s">
        <v>1936</v>
      </c>
      <c r="B34" t="s">
        <v>5697</v>
      </c>
    </row>
    <row r="35" spans="1:2" x14ac:dyDescent="0.25">
      <c r="A35" s="59" t="s">
        <v>1939</v>
      </c>
      <c r="B35" t="s">
        <v>4096</v>
      </c>
    </row>
    <row r="36" spans="1:2" x14ac:dyDescent="0.25">
      <c r="A36" s="59" t="s">
        <v>1947</v>
      </c>
      <c r="B36" t="s">
        <v>4101</v>
      </c>
    </row>
    <row r="37" spans="1:2" x14ac:dyDescent="0.25">
      <c r="A37" s="59" t="s">
        <v>6081</v>
      </c>
      <c r="B37" t="s">
        <v>5698</v>
      </c>
    </row>
    <row r="38" spans="1:2" x14ac:dyDescent="0.25">
      <c r="A38" s="59" t="s">
        <v>1959</v>
      </c>
      <c r="B38" t="s">
        <v>4105</v>
      </c>
    </row>
    <row r="39" spans="1:2" x14ac:dyDescent="0.25">
      <c r="A39" s="59" t="s">
        <v>1967</v>
      </c>
      <c r="B39" t="s">
        <v>4113</v>
      </c>
    </row>
    <row r="40" spans="1:2" x14ac:dyDescent="0.25">
      <c r="A40" s="59" t="s">
        <v>1969</v>
      </c>
      <c r="B40" t="s">
        <v>4115</v>
      </c>
    </row>
    <row r="41" spans="1:2" x14ac:dyDescent="0.25">
      <c r="A41" s="59" t="s">
        <v>1974</v>
      </c>
      <c r="B41" t="s">
        <v>4120</v>
      </c>
    </row>
    <row r="42" spans="1:2" x14ac:dyDescent="0.25">
      <c r="A42" s="59" t="s">
        <v>1976</v>
      </c>
      <c r="B42" t="s">
        <v>4122</v>
      </c>
    </row>
    <row r="43" spans="1:2" x14ac:dyDescent="0.25">
      <c r="A43" s="59" t="s">
        <v>1977</v>
      </c>
      <c r="B43" t="s">
        <v>4123</v>
      </c>
    </row>
    <row r="44" spans="1:2" x14ac:dyDescent="0.25">
      <c r="A44" s="59" t="s">
        <v>1978</v>
      </c>
      <c r="B44" t="s">
        <v>4124</v>
      </c>
    </row>
    <row r="45" spans="1:2" x14ac:dyDescent="0.25">
      <c r="A45" s="59" t="s">
        <v>1982</v>
      </c>
      <c r="B45" t="s">
        <v>4126</v>
      </c>
    </row>
    <row r="46" spans="1:2" x14ac:dyDescent="0.25">
      <c r="A46" s="59" t="s">
        <v>1984</v>
      </c>
      <c r="B46" t="s">
        <v>4128</v>
      </c>
    </row>
    <row r="47" spans="1:2" x14ac:dyDescent="0.25">
      <c r="A47" s="59" t="s">
        <v>1985</v>
      </c>
      <c r="B47" t="s">
        <v>4129</v>
      </c>
    </row>
    <row r="48" spans="1:2" x14ac:dyDescent="0.25">
      <c r="A48" s="59" t="s">
        <v>1986</v>
      </c>
      <c r="B48" t="s">
        <v>4130</v>
      </c>
    </row>
    <row r="49" spans="1:2" x14ac:dyDescent="0.25">
      <c r="A49" s="59" t="s">
        <v>1987</v>
      </c>
      <c r="B49" t="s">
        <v>4131</v>
      </c>
    </row>
    <row r="50" spans="1:2" x14ac:dyDescent="0.25">
      <c r="A50" s="59" t="s">
        <v>1989</v>
      </c>
      <c r="B50" t="s">
        <v>4133</v>
      </c>
    </row>
    <row r="51" spans="1:2" x14ac:dyDescent="0.25">
      <c r="A51" s="59" t="s">
        <v>1991</v>
      </c>
      <c r="B51" t="s">
        <v>4135</v>
      </c>
    </row>
    <row r="52" spans="1:2" x14ac:dyDescent="0.25">
      <c r="A52" s="59" t="s">
        <v>1992</v>
      </c>
      <c r="B52" t="s">
        <v>4136</v>
      </c>
    </row>
    <row r="53" spans="1:2" x14ac:dyDescent="0.25">
      <c r="A53" s="59" t="s">
        <v>1993</v>
      </c>
      <c r="B53" t="s">
        <v>4137</v>
      </c>
    </row>
    <row r="54" spans="1:2" x14ac:dyDescent="0.25">
      <c r="A54" s="59" t="s">
        <v>1998</v>
      </c>
      <c r="B54" t="s">
        <v>4140</v>
      </c>
    </row>
    <row r="55" spans="1:2" x14ac:dyDescent="0.25">
      <c r="A55" s="59" t="s">
        <v>1999</v>
      </c>
      <c r="B55" t="s">
        <v>4141</v>
      </c>
    </row>
    <row r="56" spans="1:2" x14ac:dyDescent="0.25">
      <c r="A56" s="59" t="s">
        <v>2000</v>
      </c>
      <c r="B56" t="s">
        <v>4142</v>
      </c>
    </row>
    <row r="57" spans="1:2" x14ac:dyDescent="0.25">
      <c r="A57" s="59" t="s">
        <v>2003</v>
      </c>
      <c r="B57" t="s">
        <v>4145</v>
      </c>
    </row>
    <row r="58" spans="1:2" x14ac:dyDescent="0.25">
      <c r="A58" s="59" t="s">
        <v>2007</v>
      </c>
      <c r="B58" t="s">
        <v>4149</v>
      </c>
    </row>
    <row r="59" spans="1:2" x14ac:dyDescent="0.25">
      <c r="A59" s="59" t="s">
        <v>2008</v>
      </c>
      <c r="B59" t="s">
        <v>4150</v>
      </c>
    </row>
    <row r="60" spans="1:2" x14ac:dyDescent="0.25">
      <c r="A60" s="59" t="s">
        <v>2009</v>
      </c>
      <c r="B60" t="s">
        <v>4151</v>
      </c>
    </row>
    <row r="61" spans="1:2" x14ac:dyDescent="0.25">
      <c r="A61" s="59" t="s">
        <v>2010</v>
      </c>
      <c r="B61" t="s">
        <v>4152</v>
      </c>
    </row>
    <row r="62" spans="1:2" x14ac:dyDescent="0.25">
      <c r="A62" s="59" t="s">
        <v>2012</v>
      </c>
      <c r="B62" t="s">
        <v>5636</v>
      </c>
    </row>
    <row r="63" spans="1:2" x14ac:dyDescent="0.25">
      <c r="A63" s="59" t="s">
        <v>2013</v>
      </c>
      <c r="B63" t="s">
        <v>4155</v>
      </c>
    </row>
    <row r="64" spans="1:2" x14ac:dyDescent="0.25">
      <c r="A64" s="59" t="s">
        <v>2014</v>
      </c>
      <c r="B64" t="s">
        <v>4156</v>
      </c>
    </row>
    <row r="65" spans="1:2" x14ac:dyDescent="0.25">
      <c r="A65" s="59" t="s">
        <v>2015</v>
      </c>
      <c r="B65" t="s">
        <v>4157</v>
      </c>
    </row>
    <row r="66" spans="1:2" x14ac:dyDescent="0.25">
      <c r="A66" s="59" t="s">
        <v>2016</v>
      </c>
      <c r="B66" t="s">
        <v>4158</v>
      </c>
    </row>
    <row r="67" spans="1:2" x14ac:dyDescent="0.25">
      <c r="A67" s="59" t="s">
        <v>2017</v>
      </c>
      <c r="B67" t="s">
        <v>4159</v>
      </c>
    </row>
    <row r="68" spans="1:2" x14ac:dyDescent="0.25">
      <c r="A68" s="59" t="s">
        <v>2019</v>
      </c>
      <c r="B68" t="s">
        <v>4161</v>
      </c>
    </row>
    <row r="69" spans="1:2" x14ac:dyDescent="0.25">
      <c r="A69" s="59" t="s">
        <v>2020</v>
      </c>
      <c r="B69" t="s">
        <v>4162</v>
      </c>
    </row>
    <row r="70" spans="1:2" x14ac:dyDescent="0.25">
      <c r="A70" s="59" t="s">
        <v>2021</v>
      </c>
      <c r="B70" t="s">
        <v>5699</v>
      </c>
    </row>
    <row r="71" spans="1:2" x14ac:dyDescent="0.25">
      <c r="A71" s="59" t="s">
        <v>2022</v>
      </c>
      <c r="B71" t="s">
        <v>4164</v>
      </c>
    </row>
    <row r="72" spans="1:2" x14ac:dyDescent="0.25">
      <c r="A72" s="59" t="s">
        <v>2027</v>
      </c>
      <c r="B72" t="s">
        <v>4169</v>
      </c>
    </row>
    <row r="73" spans="1:2" x14ac:dyDescent="0.25">
      <c r="A73" s="59" t="s">
        <v>2028</v>
      </c>
      <c r="B73" t="s">
        <v>5048</v>
      </c>
    </row>
    <row r="74" spans="1:2" x14ac:dyDescent="0.25">
      <c r="A74" s="59" t="s">
        <v>2064</v>
      </c>
      <c r="B74" t="s">
        <v>4184</v>
      </c>
    </row>
    <row r="75" spans="1:2" x14ac:dyDescent="0.25">
      <c r="A75" s="59" t="s">
        <v>2065</v>
      </c>
      <c r="B75" t="s">
        <v>4185</v>
      </c>
    </row>
    <row r="76" spans="1:2" x14ac:dyDescent="0.25">
      <c r="A76" s="59" t="s">
        <v>2066</v>
      </c>
      <c r="B76" t="s">
        <v>4186</v>
      </c>
    </row>
    <row r="77" spans="1:2" x14ac:dyDescent="0.25">
      <c r="A77" s="59" t="s">
        <v>2068</v>
      </c>
      <c r="B77" t="s">
        <v>5637</v>
      </c>
    </row>
    <row r="78" spans="1:2" x14ac:dyDescent="0.25">
      <c r="A78" s="59" t="s">
        <v>6082</v>
      </c>
      <c r="B78" t="s">
        <v>5700</v>
      </c>
    </row>
    <row r="79" spans="1:2" x14ac:dyDescent="0.25">
      <c r="A79" s="59" t="s">
        <v>2078</v>
      </c>
      <c r="B79" t="s">
        <v>269</v>
      </c>
    </row>
    <row r="80" spans="1:2" x14ac:dyDescent="0.25">
      <c r="A80" s="59" t="s">
        <v>2082</v>
      </c>
      <c r="B80" t="s">
        <v>4194</v>
      </c>
    </row>
    <row r="81" spans="1:2" x14ac:dyDescent="0.25">
      <c r="A81" s="59" t="s">
        <v>2107</v>
      </c>
      <c r="B81" t="s">
        <v>4212</v>
      </c>
    </row>
    <row r="82" spans="1:2" x14ac:dyDescent="0.25">
      <c r="A82" s="59" t="s">
        <v>2121</v>
      </c>
      <c r="B82" t="s">
        <v>4221</v>
      </c>
    </row>
    <row r="83" spans="1:2" x14ac:dyDescent="0.25">
      <c r="A83" s="59" t="s">
        <v>6083</v>
      </c>
      <c r="B83" t="s">
        <v>5701</v>
      </c>
    </row>
    <row r="84" spans="1:2" x14ac:dyDescent="0.25">
      <c r="A84" s="59" t="s">
        <v>2189</v>
      </c>
      <c r="B84" t="s">
        <v>4233</v>
      </c>
    </row>
    <row r="85" spans="1:2" x14ac:dyDescent="0.25">
      <c r="A85" s="59" t="s">
        <v>2253</v>
      </c>
      <c r="B85" t="s">
        <v>4273</v>
      </c>
    </row>
    <row r="86" spans="1:2" x14ac:dyDescent="0.25">
      <c r="A86" s="59" t="s">
        <v>2271</v>
      </c>
      <c r="B86" t="s">
        <v>4276</v>
      </c>
    </row>
    <row r="87" spans="1:2" x14ac:dyDescent="0.25">
      <c r="A87" s="59" t="s">
        <v>2278</v>
      </c>
      <c r="B87" t="s">
        <v>4279</v>
      </c>
    </row>
    <row r="88" spans="1:2" x14ac:dyDescent="0.25">
      <c r="A88" s="59" t="s">
        <v>2279</v>
      </c>
      <c r="B88" t="s">
        <v>4280</v>
      </c>
    </row>
    <row r="89" spans="1:2" x14ac:dyDescent="0.25">
      <c r="A89" s="59" t="s">
        <v>2280</v>
      </c>
      <c r="B89" t="s">
        <v>4281</v>
      </c>
    </row>
    <row r="90" spans="1:2" x14ac:dyDescent="0.25">
      <c r="A90" s="59" t="s">
        <v>2283</v>
      </c>
      <c r="B90" t="s">
        <v>4282</v>
      </c>
    </row>
    <row r="91" spans="1:2" x14ac:dyDescent="0.25">
      <c r="A91" s="59" t="s">
        <v>6084</v>
      </c>
      <c r="B91" t="s">
        <v>5702</v>
      </c>
    </row>
    <row r="92" spans="1:2" x14ac:dyDescent="0.25">
      <c r="A92" s="59" t="s">
        <v>2286</v>
      </c>
      <c r="B92" t="s">
        <v>475</v>
      </c>
    </row>
    <row r="93" spans="1:2" x14ac:dyDescent="0.25">
      <c r="A93" s="59" t="s">
        <v>2288</v>
      </c>
      <c r="B93" t="s">
        <v>4286</v>
      </c>
    </row>
    <row r="94" spans="1:2" x14ac:dyDescent="0.25">
      <c r="A94" s="59" t="s">
        <v>2308</v>
      </c>
      <c r="B94" t="s">
        <v>4291</v>
      </c>
    </row>
    <row r="95" spans="1:2" x14ac:dyDescent="0.25">
      <c r="A95" s="59" t="s">
        <v>2311</v>
      </c>
      <c r="B95" t="s">
        <v>4294</v>
      </c>
    </row>
    <row r="96" spans="1:2" x14ac:dyDescent="0.25">
      <c r="A96" s="59" t="s">
        <v>2323</v>
      </c>
      <c r="B96" t="s">
        <v>4302</v>
      </c>
    </row>
    <row r="97" spans="1:2" x14ac:dyDescent="0.25">
      <c r="A97" s="59" t="s">
        <v>2325</v>
      </c>
      <c r="B97" t="s">
        <v>3861</v>
      </c>
    </row>
    <row r="98" spans="1:2" x14ac:dyDescent="0.25">
      <c r="A98" s="59" t="s">
        <v>2345</v>
      </c>
      <c r="B98" t="s">
        <v>4309</v>
      </c>
    </row>
    <row r="99" spans="1:2" x14ac:dyDescent="0.25">
      <c r="A99" s="59" t="s">
        <v>2360</v>
      </c>
      <c r="B99" t="s">
        <v>5703</v>
      </c>
    </row>
    <row r="100" spans="1:2" x14ac:dyDescent="0.25">
      <c r="A100" s="59" t="s">
        <v>2362</v>
      </c>
      <c r="B100" t="s">
        <v>5060</v>
      </c>
    </row>
    <row r="101" spans="1:2" x14ac:dyDescent="0.25">
      <c r="A101" s="59" t="s">
        <v>2363</v>
      </c>
      <c r="B101" t="s">
        <v>4312</v>
      </c>
    </row>
    <row r="102" spans="1:2" x14ac:dyDescent="0.25">
      <c r="A102" s="59" t="s">
        <v>2365</v>
      </c>
      <c r="B102" t="s">
        <v>4313</v>
      </c>
    </row>
    <row r="103" spans="1:2" x14ac:dyDescent="0.25">
      <c r="A103" s="59" t="s">
        <v>2389</v>
      </c>
      <c r="B103" t="s">
        <v>4330</v>
      </c>
    </row>
    <row r="104" spans="1:2" x14ac:dyDescent="0.25">
      <c r="A104" s="59" t="s">
        <v>2394</v>
      </c>
      <c r="B104" t="s">
        <v>3868</v>
      </c>
    </row>
    <row r="105" spans="1:2" x14ac:dyDescent="0.25">
      <c r="A105" s="59" t="s">
        <v>2393</v>
      </c>
      <c r="B105" t="s">
        <v>3867</v>
      </c>
    </row>
    <row r="106" spans="1:2" x14ac:dyDescent="0.25">
      <c r="A106" s="59" t="s">
        <v>2395</v>
      </c>
      <c r="B106" t="s">
        <v>584</v>
      </c>
    </row>
    <row r="107" spans="1:2" x14ac:dyDescent="0.25">
      <c r="A107" s="59" t="s">
        <v>2423</v>
      </c>
      <c r="B107" t="s">
        <v>612</v>
      </c>
    </row>
    <row r="108" spans="1:2" x14ac:dyDescent="0.25">
      <c r="A108" s="59" t="s">
        <v>2424</v>
      </c>
      <c r="B108" t="s">
        <v>613</v>
      </c>
    </row>
    <row r="109" spans="1:2" x14ac:dyDescent="0.25">
      <c r="A109" s="59" t="s">
        <v>2427</v>
      </c>
      <c r="B109" t="s">
        <v>4340</v>
      </c>
    </row>
    <row r="110" spans="1:2" x14ac:dyDescent="0.25">
      <c r="A110" s="59" t="s">
        <v>2426</v>
      </c>
      <c r="B110" t="s">
        <v>4339</v>
      </c>
    </row>
    <row r="111" spans="1:2" x14ac:dyDescent="0.25">
      <c r="A111" s="59" t="s">
        <v>2428</v>
      </c>
      <c r="B111" t="s">
        <v>617</v>
      </c>
    </row>
    <row r="112" spans="1:2" x14ac:dyDescent="0.25">
      <c r="A112" s="59" t="s">
        <v>2430</v>
      </c>
      <c r="B112" t="s">
        <v>4341</v>
      </c>
    </row>
    <row r="113" spans="1:2" x14ac:dyDescent="0.25">
      <c r="A113" s="59" t="s">
        <v>2433</v>
      </c>
      <c r="B113" t="s">
        <v>4342</v>
      </c>
    </row>
    <row r="114" spans="1:2" x14ac:dyDescent="0.25">
      <c r="A114" s="59" t="s">
        <v>2434</v>
      </c>
      <c r="B114" t="s">
        <v>623</v>
      </c>
    </row>
    <row r="115" spans="1:2" x14ac:dyDescent="0.25">
      <c r="A115" s="59" t="s">
        <v>2439</v>
      </c>
      <c r="B115" t="s">
        <v>3873</v>
      </c>
    </row>
    <row r="116" spans="1:2" x14ac:dyDescent="0.25">
      <c r="A116" s="59" t="s">
        <v>2471</v>
      </c>
      <c r="B116" t="s">
        <v>660</v>
      </c>
    </row>
    <row r="117" spans="1:2" x14ac:dyDescent="0.25">
      <c r="A117" s="59" t="s">
        <v>2431</v>
      </c>
      <c r="B117" t="s">
        <v>3840</v>
      </c>
    </row>
    <row r="118" spans="1:2" x14ac:dyDescent="0.25">
      <c r="A118" s="59" t="s">
        <v>2475</v>
      </c>
      <c r="B118" t="s">
        <v>664</v>
      </c>
    </row>
    <row r="119" spans="1:2" x14ac:dyDescent="0.25">
      <c r="A119" s="59" t="s">
        <v>2483</v>
      </c>
      <c r="B119" t="s">
        <v>672</v>
      </c>
    </row>
    <row r="120" spans="1:2" x14ac:dyDescent="0.25">
      <c r="A120" s="59" t="s">
        <v>2492</v>
      </c>
      <c r="B120" t="s">
        <v>681</v>
      </c>
    </row>
    <row r="121" spans="1:2" x14ac:dyDescent="0.25">
      <c r="A121" s="59" t="s">
        <v>2493</v>
      </c>
      <c r="B121" t="s">
        <v>682</v>
      </c>
    </row>
    <row r="122" spans="1:2" x14ac:dyDescent="0.25">
      <c r="A122" s="59" t="s">
        <v>2523</v>
      </c>
      <c r="B122" t="s">
        <v>712</v>
      </c>
    </row>
    <row r="123" spans="1:2" x14ac:dyDescent="0.25">
      <c r="A123" s="59" t="s">
        <v>2494</v>
      </c>
      <c r="B123" t="s">
        <v>683</v>
      </c>
    </row>
    <row r="124" spans="1:2" x14ac:dyDescent="0.25">
      <c r="A124" s="59" t="s">
        <v>2525</v>
      </c>
      <c r="B124" t="s">
        <v>4350</v>
      </c>
    </row>
    <row r="125" spans="1:2" x14ac:dyDescent="0.25">
      <c r="A125" s="59" t="s">
        <v>2528</v>
      </c>
      <c r="B125" t="s">
        <v>717</v>
      </c>
    </row>
    <row r="126" spans="1:2" x14ac:dyDescent="0.25">
      <c r="A126" s="59" t="s">
        <v>2536</v>
      </c>
      <c r="B126" t="s">
        <v>3891</v>
      </c>
    </row>
    <row r="127" spans="1:2" x14ac:dyDescent="0.25">
      <c r="A127" s="59" t="s">
        <v>2541</v>
      </c>
      <c r="B127" t="s">
        <v>3896</v>
      </c>
    </row>
    <row r="128" spans="1:2" x14ac:dyDescent="0.25">
      <c r="A128" s="59" t="s">
        <v>2547</v>
      </c>
      <c r="B128" t="s">
        <v>736</v>
      </c>
    </row>
    <row r="129" spans="1:2" x14ac:dyDescent="0.25">
      <c r="A129" s="59" t="s">
        <v>2548</v>
      </c>
      <c r="B129" t="s">
        <v>737</v>
      </c>
    </row>
    <row r="130" spans="1:2" x14ac:dyDescent="0.25">
      <c r="A130" s="59" t="s">
        <v>2557</v>
      </c>
      <c r="B130" t="s">
        <v>4356</v>
      </c>
    </row>
    <row r="131" spans="1:2" x14ac:dyDescent="0.25">
      <c r="A131" s="59" t="s">
        <v>2566</v>
      </c>
      <c r="B131" t="s">
        <v>4357</v>
      </c>
    </row>
    <row r="132" spans="1:2" x14ac:dyDescent="0.25">
      <c r="A132" s="59" t="s">
        <v>2573</v>
      </c>
      <c r="B132" t="s">
        <v>3919</v>
      </c>
    </row>
    <row r="133" spans="1:2" x14ac:dyDescent="0.25">
      <c r="A133" s="59" t="s">
        <v>2600</v>
      </c>
      <c r="B133" t="s">
        <v>4370</v>
      </c>
    </row>
    <row r="134" spans="1:2" x14ac:dyDescent="0.25">
      <c r="A134" s="59" t="s">
        <v>2601</v>
      </c>
      <c r="B134" t="s">
        <v>3937</v>
      </c>
    </row>
    <row r="135" spans="1:2" x14ac:dyDescent="0.25">
      <c r="A135" s="59" t="s">
        <v>2602</v>
      </c>
      <c r="B135" t="s">
        <v>3938</v>
      </c>
    </row>
    <row r="136" spans="1:2" x14ac:dyDescent="0.25">
      <c r="A136" s="59" t="s">
        <v>2604</v>
      </c>
      <c r="B136" t="s">
        <v>3940</v>
      </c>
    </row>
    <row r="137" spans="1:2" x14ac:dyDescent="0.25">
      <c r="A137" s="59" t="s">
        <v>2605</v>
      </c>
      <c r="B137" t="s">
        <v>3941</v>
      </c>
    </row>
    <row r="138" spans="1:2" x14ac:dyDescent="0.25">
      <c r="A138" s="59" t="s">
        <v>2608</v>
      </c>
      <c r="B138" t="s">
        <v>3944</v>
      </c>
    </row>
    <row r="139" spans="1:2" x14ac:dyDescent="0.25">
      <c r="A139" s="59" t="s">
        <v>2609</v>
      </c>
      <c r="B139" t="s">
        <v>3945</v>
      </c>
    </row>
    <row r="140" spans="1:2" x14ac:dyDescent="0.25">
      <c r="A140" s="59" t="s">
        <v>2611</v>
      </c>
      <c r="B140" t="s">
        <v>3947</v>
      </c>
    </row>
    <row r="141" spans="1:2" x14ac:dyDescent="0.25">
      <c r="A141" s="59" t="s">
        <v>2613</v>
      </c>
      <c r="B141" t="s">
        <v>802</v>
      </c>
    </row>
    <row r="142" spans="1:2" x14ac:dyDescent="0.25">
      <c r="A142" s="59" t="s">
        <v>2619</v>
      </c>
      <c r="B142" t="s">
        <v>807</v>
      </c>
    </row>
    <row r="143" spans="1:2" x14ac:dyDescent="0.25">
      <c r="A143" s="59" t="s">
        <v>2623</v>
      </c>
      <c r="B143" t="s">
        <v>4373</v>
      </c>
    </row>
    <row r="144" spans="1:2" x14ac:dyDescent="0.25">
      <c r="A144" s="59" t="s">
        <v>2635</v>
      </c>
      <c r="B144" t="s">
        <v>4377</v>
      </c>
    </row>
    <row r="145" spans="1:2" x14ac:dyDescent="0.25">
      <c r="A145" s="59" t="s">
        <v>2636</v>
      </c>
      <c r="B145" t="s">
        <v>3949</v>
      </c>
    </row>
    <row r="146" spans="1:2" x14ac:dyDescent="0.25">
      <c r="A146" s="59" t="s">
        <v>2625</v>
      </c>
      <c r="B146" t="s">
        <v>3843</v>
      </c>
    </row>
    <row r="147" spans="1:2" x14ac:dyDescent="0.25">
      <c r="A147" s="59" t="s">
        <v>2627</v>
      </c>
      <c r="B147" t="s">
        <v>4375</v>
      </c>
    </row>
    <row r="148" spans="1:2" x14ac:dyDescent="0.25">
      <c r="A148" s="59" t="s">
        <v>2640</v>
      </c>
      <c r="B148" t="s">
        <v>3953</v>
      </c>
    </row>
    <row r="149" spans="1:2" x14ac:dyDescent="0.25">
      <c r="A149" s="59" t="s">
        <v>2641</v>
      </c>
      <c r="B149" t="s">
        <v>3954</v>
      </c>
    </row>
    <row r="150" spans="1:2" x14ac:dyDescent="0.25">
      <c r="A150" s="59" t="s">
        <v>2645</v>
      </c>
      <c r="B150" t="s">
        <v>833</v>
      </c>
    </row>
    <row r="151" spans="1:2" x14ac:dyDescent="0.25">
      <c r="A151" s="59" t="s">
        <v>2655</v>
      </c>
      <c r="B151" t="s">
        <v>4384</v>
      </c>
    </row>
    <row r="152" spans="1:2" x14ac:dyDescent="0.25">
      <c r="A152" s="59" t="s">
        <v>2659</v>
      </c>
      <c r="B152" t="s">
        <v>4388</v>
      </c>
    </row>
    <row r="153" spans="1:2" x14ac:dyDescent="0.25">
      <c r="A153" s="59" t="s">
        <v>2662</v>
      </c>
      <c r="B153" t="s">
        <v>4389</v>
      </c>
    </row>
    <row r="154" spans="1:2" x14ac:dyDescent="0.25">
      <c r="A154" s="59" t="s">
        <v>2670</v>
      </c>
      <c r="B154" t="s">
        <v>4396</v>
      </c>
    </row>
    <row r="155" spans="1:2" x14ac:dyDescent="0.25">
      <c r="A155" s="59" t="s">
        <v>2675</v>
      </c>
      <c r="B155" t="s">
        <v>4400</v>
      </c>
    </row>
    <row r="156" spans="1:2" x14ac:dyDescent="0.25">
      <c r="A156" s="59" t="s">
        <v>2677</v>
      </c>
      <c r="B156" t="s">
        <v>4402</v>
      </c>
    </row>
    <row r="157" spans="1:2" x14ac:dyDescent="0.25">
      <c r="A157" s="59" t="s">
        <v>2678</v>
      </c>
      <c r="B157" t="s">
        <v>4403</v>
      </c>
    </row>
    <row r="158" spans="1:2" x14ac:dyDescent="0.25">
      <c r="A158" s="59" t="s">
        <v>2680</v>
      </c>
      <c r="B158" t="s">
        <v>5079</v>
      </c>
    </row>
    <row r="159" spans="1:2" x14ac:dyDescent="0.25">
      <c r="A159" s="59" t="s">
        <v>6085</v>
      </c>
      <c r="B159" t="s">
        <v>5704</v>
      </c>
    </row>
    <row r="160" spans="1:2" x14ac:dyDescent="0.25">
      <c r="A160" s="59" t="s">
        <v>2691</v>
      </c>
      <c r="B160" t="s">
        <v>5277</v>
      </c>
    </row>
    <row r="161" spans="1:2" x14ac:dyDescent="0.25">
      <c r="A161" s="59" t="s">
        <v>2695</v>
      </c>
      <c r="B161" t="s">
        <v>4408</v>
      </c>
    </row>
    <row r="162" spans="1:2" x14ac:dyDescent="0.25">
      <c r="A162" s="59" t="s">
        <v>2698</v>
      </c>
      <c r="B162" t="s">
        <v>5118</v>
      </c>
    </row>
    <row r="163" spans="1:2" x14ac:dyDescent="0.25">
      <c r="A163" s="59" t="s">
        <v>2712</v>
      </c>
      <c r="B163" t="s">
        <v>900</v>
      </c>
    </row>
    <row r="164" spans="1:2" x14ac:dyDescent="0.25">
      <c r="A164" s="59" t="s">
        <v>2726</v>
      </c>
      <c r="B164" t="s">
        <v>4423</v>
      </c>
    </row>
    <row r="165" spans="1:2" x14ac:dyDescent="0.25">
      <c r="A165" s="59" t="s">
        <v>2729</v>
      </c>
      <c r="B165" t="s">
        <v>5640</v>
      </c>
    </row>
    <row r="166" spans="1:2" x14ac:dyDescent="0.25">
      <c r="A166" s="59" t="s">
        <v>2731</v>
      </c>
      <c r="B166" t="s">
        <v>5641</v>
      </c>
    </row>
    <row r="167" spans="1:2" x14ac:dyDescent="0.25">
      <c r="A167" s="59" t="s">
        <v>2742</v>
      </c>
      <c r="B167" t="s">
        <v>4431</v>
      </c>
    </row>
    <row r="168" spans="1:2" x14ac:dyDescent="0.25">
      <c r="A168" s="59" t="s">
        <v>2744</v>
      </c>
      <c r="B168" t="s">
        <v>931</v>
      </c>
    </row>
    <row r="169" spans="1:2" x14ac:dyDescent="0.25">
      <c r="A169" s="59" t="s">
        <v>2754</v>
      </c>
      <c r="B169" t="s">
        <v>941</v>
      </c>
    </row>
    <row r="170" spans="1:2" x14ac:dyDescent="0.25">
      <c r="A170" s="59" t="s">
        <v>2761</v>
      </c>
      <c r="B170" t="s">
        <v>948</v>
      </c>
    </row>
    <row r="171" spans="1:2" x14ac:dyDescent="0.25">
      <c r="A171" s="59" t="s">
        <v>2763</v>
      </c>
      <c r="B171" t="s">
        <v>950</v>
      </c>
    </row>
    <row r="172" spans="1:2" x14ac:dyDescent="0.25">
      <c r="A172" s="59" t="s">
        <v>2764</v>
      </c>
      <c r="B172" t="s">
        <v>951</v>
      </c>
    </row>
    <row r="173" spans="1:2" x14ac:dyDescent="0.25">
      <c r="A173" s="59" t="s">
        <v>2767</v>
      </c>
      <c r="B173" t="s">
        <v>4432</v>
      </c>
    </row>
    <row r="174" spans="1:2" x14ac:dyDescent="0.25">
      <c r="A174" s="59" t="s">
        <v>2768</v>
      </c>
      <c r="B174" t="s">
        <v>955</v>
      </c>
    </row>
    <row r="175" spans="1:2" x14ac:dyDescent="0.25">
      <c r="A175" s="59" t="s">
        <v>2771</v>
      </c>
      <c r="B175" t="s">
        <v>5284</v>
      </c>
    </row>
    <row r="176" spans="1:2" x14ac:dyDescent="0.25">
      <c r="A176" s="59" t="s">
        <v>2775</v>
      </c>
      <c r="B176" t="s">
        <v>5139</v>
      </c>
    </row>
    <row r="177" spans="1:2" x14ac:dyDescent="0.25">
      <c r="A177" s="59" t="s">
        <v>2778</v>
      </c>
      <c r="B177" t="s">
        <v>4435</v>
      </c>
    </row>
    <row r="178" spans="1:2" x14ac:dyDescent="0.25">
      <c r="A178" s="59" t="s">
        <v>2781</v>
      </c>
      <c r="B178" t="s">
        <v>4436</v>
      </c>
    </row>
    <row r="179" spans="1:2" x14ac:dyDescent="0.25">
      <c r="A179" s="59" t="s">
        <v>2787</v>
      </c>
      <c r="B179" t="s">
        <v>4437</v>
      </c>
    </row>
    <row r="180" spans="1:2" x14ac:dyDescent="0.25">
      <c r="A180" s="59" t="s">
        <v>2800</v>
      </c>
      <c r="B180" t="s">
        <v>4438</v>
      </c>
    </row>
    <row r="181" spans="1:2" x14ac:dyDescent="0.25">
      <c r="A181" s="59" t="s">
        <v>2810</v>
      </c>
      <c r="B181" t="s">
        <v>4441</v>
      </c>
    </row>
    <row r="182" spans="1:2" x14ac:dyDescent="0.25">
      <c r="A182" s="59" t="s">
        <v>2814</v>
      </c>
      <c r="B182" t="s">
        <v>4443</v>
      </c>
    </row>
    <row r="183" spans="1:2" x14ac:dyDescent="0.25">
      <c r="A183" s="59" t="s">
        <v>2817</v>
      </c>
      <c r="B183" t="s">
        <v>4444</v>
      </c>
    </row>
    <row r="184" spans="1:2" x14ac:dyDescent="0.25">
      <c r="A184" s="59" t="s">
        <v>2819</v>
      </c>
      <c r="B184" t="s">
        <v>4446</v>
      </c>
    </row>
    <row r="185" spans="1:2" x14ac:dyDescent="0.25">
      <c r="A185" s="59" t="s">
        <v>2821</v>
      </c>
      <c r="B185" t="s">
        <v>4448</v>
      </c>
    </row>
    <row r="186" spans="1:2" x14ac:dyDescent="0.25">
      <c r="A186" s="59" t="s">
        <v>2822</v>
      </c>
      <c r="B186" t="s">
        <v>4449</v>
      </c>
    </row>
    <row r="187" spans="1:2" x14ac:dyDescent="0.25">
      <c r="A187" s="59" t="s">
        <v>2825</v>
      </c>
      <c r="B187" t="s">
        <v>4451</v>
      </c>
    </row>
    <row r="188" spans="1:2" x14ac:dyDescent="0.25">
      <c r="A188" s="59" t="s">
        <v>2826</v>
      </c>
      <c r="B188" t="s">
        <v>4452</v>
      </c>
    </row>
    <row r="189" spans="1:2" x14ac:dyDescent="0.25">
      <c r="A189" s="59" t="s">
        <v>2827</v>
      </c>
      <c r="B189" t="s">
        <v>4453</v>
      </c>
    </row>
    <row r="190" spans="1:2" x14ac:dyDescent="0.25">
      <c r="A190" s="59" t="s">
        <v>2828</v>
      </c>
      <c r="B190" t="s">
        <v>4454</v>
      </c>
    </row>
    <row r="191" spans="1:2" x14ac:dyDescent="0.25">
      <c r="A191" s="59" t="s">
        <v>2831</v>
      </c>
      <c r="B191" t="s">
        <v>5644</v>
      </c>
    </row>
    <row r="192" spans="1:2" x14ac:dyDescent="0.25">
      <c r="A192" s="59" t="s">
        <v>2832</v>
      </c>
      <c r="B192" t="s">
        <v>5645</v>
      </c>
    </row>
    <row r="193" spans="1:2" x14ac:dyDescent="0.25">
      <c r="A193" s="59" t="s">
        <v>2839</v>
      </c>
      <c r="B193" t="s">
        <v>4460</v>
      </c>
    </row>
    <row r="194" spans="1:2" x14ac:dyDescent="0.25">
      <c r="A194" s="59" t="s">
        <v>2841</v>
      </c>
      <c r="B194" t="s">
        <v>4462</v>
      </c>
    </row>
    <row r="195" spans="1:2" x14ac:dyDescent="0.25">
      <c r="A195" s="59" t="s">
        <v>2842</v>
      </c>
      <c r="B195" t="s">
        <v>4463</v>
      </c>
    </row>
    <row r="196" spans="1:2" x14ac:dyDescent="0.25">
      <c r="A196" s="59" t="s">
        <v>2844</v>
      </c>
      <c r="B196" t="s">
        <v>4464</v>
      </c>
    </row>
    <row r="197" spans="1:2" x14ac:dyDescent="0.25">
      <c r="A197" s="59" t="s">
        <v>2848</v>
      </c>
      <c r="B197" t="s">
        <v>4466</v>
      </c>
    </row>
    <row r="198" spans="1:2" x14ac:dyDescent="0.25">
      <c r="A198" s="59" t="s">
        <v>2850</v>
      </c>
      <c r="B198" t="s">
        <v>4468</v>
      </c>
    </row>
    <row r="199" spans="1:2" x14ac:dyDescent="0.25">
      <c r="A199" s="59" t="s">
        <v>2851</v>
      </c>
      <c r="B199" t="s">
        <v>4469</v>
      </c>
    </row>
    <row r="200" spans="1:2" x14ac:dyDescent="0.25">
      <c r="A200" s="59" t="s">
        <v>2852</v>
      </c>
      <c r="B200" t="s">
        <v>4470</v>
      </c>
    </row>
    <row r="201" spans="1:2" x14ac:dyDescent="0.25">
      <c r="A201" s="59" t="s">
        <v>2861</v>
      </c>
      <c r="B201" t="s">
        <v>4476</v>
      </c>
    </row>
    <row r="202" spans="1:2" x14ac:dyDescent="0.25">
      <c r="A202" s="59" t="s">
        <v>2864</v>
      </c>
      <c r="B202" t="s">
        <v>4479</v>
      </c>
    </row>
    <row r="203" spans="1:2" x14ac:dyDescent="0.25">
      <c r="A203" s="59" t="s">
        <v>2868</v>
      </c>
      <c r="B203" t="s">
        <v>4482</v>
      </c>
    </row>
    <row r="204" spans="1:2" x14ac:dyDescent="0.25">
      <c r="A204" s="59" t="s">
        <v>2869</v>
      </c>
      <c r="B204" t="s">
        <v>4483</v>
      </c>
    </row>
    <row r="205" spans="1:2" x14ac:dyDescent="0.25">
      <c r="A205" s="59" t="s">
        <v>2870</v>
      </c>
      <c r="B205" t="s">
        <v>1055</v>
      </c>
    </row>
    <row r="206" spans="1:2" x14ac:dyDescent="0.25">
      <c r="A206" s="59" t="s">
        <v>2873</v>
      </c>
      <c r="B206" t="s">
        <v>4485</v>
      </c>
    </row>
    <row r="207" spans="1:2" x14ac:dyDescent="0.25">
      <c r="A207" s="59" t="s">
        <v>2875</v>
      </c>
      <c r="B207" t="s">
        <v>1060</v>
      </c>
    </row>
    <row r="208" spans="1:2" x14ac:dyDescent="0.25">
      <c r="A208" s="59" t="s">
        <v>2876</v>
      </c>
      <c r="B208" t="s">
        <v>4486</v>
      </c>
    </row>
    <row r="209" spans="1:2" x14ac:dyDescent="0.25">
      <c r="A209" s="59" t="s">
        <v>2881</v>
      </c>
      <c r="B209" t="s">
        <v>4490</v>
      </c>
    </row>
    <row r="210" spans="1:2" x14ac:dyDescent="0.25">
      <c r="A210" s="59" t="s">
        <v>2890</v>
      </c>
      <c r="B210" t="s">
        <v>4498</v>
      </c>
    </row>
    <row r="211" spans="1:2" x14ac:dyDescent="0.25">
      <c r="A211" s="59" t="s">
        <v>2901</v>
      </c>
      <c r="B211" t="s">
        <v>4508</v>
      </c>
    </row>
    <row r="212" spans="1:2" x14ac:dyDescent="0.25">
      <c r="A212" s="59" t="s">
        <v>2902</v>
      </c>
      <c r="B212" t="s">
        <v>4509</v>
      </c>
    </row>
    <row r="213" spans="1:2" x14ac:dyDescent="0.25">
      <c r="A213" s="59" t="s">
        <v>2903</v>
      </c>
      <c r="B213" t="s">
        <v>4510</v>
      </c>
    </row>
    <row r="214" spans="1:2" x14ac:dyDescent="0.25">
      <c r="A214" s="59" t="s">
        <v>2916</v>
      </c>
      <c r="B214" t="s">
        <v>4522</v>
      </c>
    </row>
    <row r="215" spans="1:2" x14ac:dyDescent="0.25">
      <c r="A215" s="59" t="s">
        <v>2917</v>
      </c>
      <c r="B215" t="s">
        <v>4523</v>
      </c>
    </row>
    <row r="216" spans="1:2" x14ac:dyDescent="0.25">
      <c r="A216" s="59" t="s">
        <v>2920</v>
      </c>
      <c r="B216" t="s">
        <v>4525</v>
      </c>
    </row>
    <row r="217" spans="1:2" x14ac:dyDescent="0.25">
      <c r="A217" s="59" t="s">
        <v>2921</v>
      </c>
      <c r="B217" t="s">
        <v>1106</v>
      </c>
    </row>
    <row r="218" spans="1:2" x14ac:dyDescent="0.25">
      <c r="A218" s="59" t="s">
        <v>2922</v>
      </c>
      <c r="B218" t="s">
        <v>4526</v>
      </c>
    </row>
    <row r="219" spans="1:2" x14ac:dyDescent="0.25">
      <c r="A219" s="59" t="s">
        <v>2926</v>
      </c>
      <c r="B219" t="s">
        <v>5646</v>
      </c>
    </row>
    <row r="220" spans="1:2" x14ac:dyDescent="0.25">
      <c r="A220" s="59" t="s">
        <v>2970</v>
      </c>
      <c r="B220" t="s">
        <v>4570</v>
      </c>
    </row>
    <row r="221" spans="1:2" x14ac:dyDescent="0.25">
      <c r="A221" s="59" t="s">
        <v>2978</v>
      </c>
      <c r="B221" t="s">
        <v>4577</v>
      </c>
    </row>
    <row r="222" spans="1:2" x14ac:dyDescent="0.25">
      <c r="A222" s="59" t="s">
        <v>2984</v>
      </c>
      <c r="B222" t="s">
        <v>4582</v>
      </c>
    </row>
    <row r="223" spans="1:2" x14ac:dyDescent="0.25">
      <c r="A223" s="59" t="s">
        <v>2986</v>
      </c>
      <c r="B223" t="s">
        <v>4584</v>
      </c>
    </row>
    <row r="224" spans="1:2" x14ac:dyDescent="0.25">
      <c r="A224" s="59" t="s">
        <v>2995</v>
      </c>
      <c r="B224" t="s">
        <v>1180</v>
      </c>
    </row>
    <row r="225" spans="1:2" x14ac:dyDescent="0.25">
      <c r="A225" s="59" t="s">
        <v>2999</v>
      </c>
      <c r="B225" t="s">
        <v>4594</v>
      </c>
    </row>
    <row r="226" spans="1:2" x14ac:dyDescent="0.25">
      <c r="A226" s="59" t="s">
        <v>3012</v>
      </c>
      <c r="B226" t="s">
        <v>4607</v>
      </c>
    </row>
    <row r="227" spans="1:2" x14ac:dyDescent="0.25">
      <c r="A227" s="59" t="s">
        <v>3013</v>
      </c>
      <c r="B227" t="s">
        <v>4608</v>
      </c>
    </row>
    <row r="228" spans="1:2" x14ac:dyDescent="0.25">
      <c r="A228" s="59" t="s">
        <v>3019</v>
      </c>
      <c r="B228" t="s">
        <v>4611</v>
      </c>
    </row>
    <row r="229" spans="1:2" x14ac:dyDescent="0.25">
      <c r="A229" s="59" t="s">
        <v>3031</v>
      </c>
      <c r="B229" t="s">
        <v>4621</v>
      </c>
    </row>
    <row r="230" spans="1:2" x14ac:dyDescent="0.25">
      <c r="A230" s="59" t="s">
        <v>3057</v>
      </c>
      <c r="B230" t="s">
        <v>4646</v>
      </c>
    </row>
    <row r="231" spans="1:2" x14ac:dyDescent="0.25">
      <c r="A231" s="59" t="s">
        <v>3062</v>
      </c>
      <c r="B231" t="s">
        <v>4651</v>
      </c>
    </row>
    <row r="232" spans="1:2" x14ac:dyDescent="0.25">
      <c r="A232" s="59" t="s">
        <v>3086</v>
      </c>
      <c r="B232" t="s">
        <v>4674</v>
      </c>
    </row>
    <row r="233" spans="1:2" x14ac:dyDescent="0.25">
      <c r="A233" s="59" t="s">
        <v>3088</v>
      </c>
      <c r="B233" t="s">
        <v>4676</v>
      </c>
    </row>
    <row r="234" spans="1:2" x14ac:dyDescent="0.25">
      <c r="A234" s="59" t="s">
        <v>3111</v>
      </c>
      <c r="B234" t="s">
        <v>4694</v>
      </c>
    </row>
    <row r="235" spans="1:2" x14ac:dyDescent="0.25">
      <c r="A235" s="59" t="s">
        <v>3160</v>
      </c>
      <c r="B235" t="s">
        <v>4737</v>
      </c>
    </row>
    <row r="236" spans="1:2" x14ac:dyDescent="0.25">
      <c r="A236" s="59" t="s">
        <v>3173</v>
      </c>
      <c r="B236" t="s">
        <v>4749</v>
      </c>
    </row>
    <row r="237" spans="1:2" x14ac:dyDescent="0.25">
      <c r="A237" s="59" t="s">
        <v>3222</v>
      </c>
      <c r="B237" t="s">
        <v>4794</v>
      </c>
    </row>
    <row r="238" spans="1:2" x14ac:dyDescent="0.25">
      <c r="A238" s="59" t="s">
        <v>3211</v>
      </c>
      <c r="B238" t="s">
        <v>4783</v>
      </c>
    </row>
    <row r="239" spans="1:2" x14ac:dyDescent="0.25">
      <c r="A239" s="59" t="s">
        <v>3229</v>
      </c>
      <c r="B239" t="s">
        <v>4799</v>
      </c>
    </row>
    <row r="240" spans="1:2" x14ac:dyDescent="0.25">
      <c r="A240" s="59" t="s">
        <v>3238</v>
      </c>
      <c r="B240" t="s">
        <v>4807</v>
      </c>
    </row>
    <row r="241" spans="1:2" x14ac:dyDescent="0.25">
      <c r="A241" s="59" t="s">
        <v>3239</v>
      </c>
      <c r="B241" t="s">
        <v>4808</v>
      </c>
    </row>
    <row r="242" spans="1:2" x14ac:dyDescent="0.25">
      <c r="A242" s="59" t="s">
        <v>3252</v>
      </c>
      <c r="B242" t="s">
        <v>4821</v>
      </c>
    </row>
    <row r="243" spans="1:2" x14ac:dyDescent="0.25">
      <c r="A243" s="59" t="s">
        <v>3256</v>
      </c>
      <c r="B243" t="s">
        <v>4825</v>
      </c>
    </row>
    <row r="244" spans="1:2" x14ac:dyDescent="0.25">
      <c r="A244" s="59" t="s">
        <v>3262</v>
      </c>
      <c r="B244" t="s">
        <v>4828</v>
      </c>
    </row>
    <row r="245" spans="1:2" x14ac:dyDescent="0.25">
      <c r="A245" s="59" t="s">
        <v>3279</v>
      </c>
      <c r="B245" t="s">
        <v>4843</v>
      </c>
    </row>
    <row r="246" spans="1:2" x14ac:dyDescent="0.25">
      <c r="A246" s="59" t="s">
        <v>3289</v>
      </c>
      <c r="B246" t="s">
        <v>4852</v>
      </c>
    </row>
    <row r="247" spans="1:2" x14ac:dyDescent="0.25">
      <c r="A247" s="59" t="s">
        <v>3290</v>
      </c>
      <c r="B247" t="s">
        <v>5172</v>
      </c>
    </row>
    <row r="248" spans="1:2" x14ac:dyDescent="0.25">
      <c r="A248" s="59" t="s">
        <v>3307</v>
      </c>
      <c r="B248" t="s">
        <v>4867</v>
      </c>
    </row>
    <row r="249" spans="1:2" x14ac:dyDescent="0.25">
      <c r="A249" s="59" t="s">
        <v>3312</v>
      </c>
      <c r="B249" t="s">
        <v>4872</v>
      </c>
    </row>
    <row r="250" spans="1:2" x14ac:dyDescent="0.25">
      <c r="A250" s="59" t="s">
        <v>3313</v>
      </c>
      <c r="B250" t="s">
        <v>4873</v>
      </c>
    </row>
    <row r="251" spans="1:2" x14ac:dyDescent="0.25">
      <c r="A251" s="59" t="s">
        <v>3314</v>
      </c>
      <c r="B251" t="s">
        <v>4874</v>
      </c>
    </row>
    <row r="252" spans="1:2" x14ac:dyDescent="0.25">
      <c r="A252" s="59" t="s">
        <v>3315</v>
      </c>
      <c r="B252" t="s">
        <v>4875</v>
      </c>
    </row>
    <row r="253" spans="1:2" x14ac:dyDescent="0.25">
      <c r="A253" s="59" t="s">
        <v>3317</v>
      </c>
      <c r="B253" t="s">
        <v>3969</v>
      </c>
    </row>
    <row r="254" spans="1:2" x14ac:dyDescent="0.25">
      <c r="A254" s="59" t="s">
        <v>3318</v>
      </c>
      <c r="B254" t="s">
        <v>4877</v>
      </c>
    </row>
    <row r="255" spans="1:2" x14ac:dyDescent="0.25">
      <c r="A255" s="59" t="s">
        <v>3324</v>
      </c>
      <c r="B255" t="s">
        <v>5648</v>
      </c>
    </row>
    <row r="256" spans="1:2" x14ac:dyDescent="0.25">
      <c r="A256" s="59" t="s">
        <v>3322</v>
      </c>
      <c r="B256" t="s">
        <v>4880</v>
      </c>
    </row>
    <row r="257" spans="1:2" x14ac:dyDescent="0.25">
      <c r="A257" s="59" t="s">
        <v>3331</v>
      </c>
      <c r="B257" t="s">
        <v>4887</v>
      </c>
    </row>
    <row r="258" spans="1:2" x14ac:dyDescent="0.25">
      <c r="A258" s="59" t="s">
        <v>3332</v>
      </c>
      <c r="B258" t="s">
        <v>4888</v>
      </c>
    </row>
    <row r="259" spans="1:2" x14ac:dyDescent="0.25">
      <c r="A259" s="59" t="s">
        <v>3334</v>
      </c>
      <c r="B259" t="s">
        <v>4890</v>
      </c>
    </row>
    <row r="260" spans="1:2" x14ac:dyDescent="0.25">
      <c r="A260" s="59" t="s">
        <v>3335</v>
      </c>
      <c r="B260" t="s">
        <v>4891</v>
      </c>
    </row>
    <row r="261" spans="1:2" x14ac:dyDescent="0.25">
      <c r="A261" s="59" t="s">
        <v>3336</v>
      </c>
      <c r="B261" t="s">
        <v>4892</v>
      </c>
    </row>
    <row r="262" spans="1:2" x14ac:dyDescent="0.25">
      <c r="A262" s="59" t="s">
        <v>3339</v>
      </c>
      <c r="B262" t="s">
        <v>5189</v>
      </c>
    </row>
    <row r="263" spans="1:2" x14ac:dyDescent="0.25">
      <c r="A263" s="59" t="s">
        <v>3342</v>
      </c>
      <c r="B263" t="s">
        <v>4896</v>
      </c>
    </row>
    <row r="264" spans="1:2" x14ac:dyDescent="0.25">
      <c r="A264" s="59" t="s">
        <v>3351</v>
      </c>
      <c r="B264" t="s">
        <v>5100</v>
      </c>
    </row>
    <row r="265" spans="1:2" x14ac:dyDescent="0.25">
      <c r="A265" s="59" t="s">
        <v>3357</v>
      </c>
      <c r="B265" t="s">
        <v>5064</v>
      </c>
    </row>
    <row r="266" spans="1:2" x14ac:dyDescent="0.25">
      <c r="A266" s="59" t="s">
        <v>3367</v>
      </c>
      <c r="B266" t="s">
        <v>4900</v>
      </c>
    </row>
    <row r="267" spans="1:2" x14ac:dyDescent="0.25">
      <c r="A267" s="59" t="s">
        <v>6086</v>
      </c>
      <c r="B267" t="s">
        <v>5705</v>
      </c>
    </row>
    <row r="268" spans="1:2" x14ac:dyDescent="0.25">
      <c r="A268" s="59" t="s">
        <v>3380</v>
      </c>
      <c r="B268" t="s">
        <v>5263</v>
      </c>
    </row>
    <row r="269" spans="1:2" x14ac:dyDescent="0.25">
      <c r="A269" s="59" t="s">
        <v>3381</v>
      </c>
      <c r="B269" t="s">
        <v>5075</v>
      </c>
    </row>
    <row r="270" spans="1:2" x14ac:dyDescent="0.25">
      <c r="A270" s="59" t="s">
        <v>3394</v>
      </c>
      <c r="B270" t="s">
        <v>3971</v>
      </c>
    </row>
    <row r="271" spans="1:2" x14ac:dyDescent="0.25">
      <c r="A271" s="59" t="s">
        <v>3395</v>
      </c>
      <c r="B271" t="s">
        <v>3846</v>
      </c>
    </row>
    <row r="272" spans="1:2" x14ac:dyDescent="0.25">
      <c r="A272" s="59" t="s">
        <v>3406</v>
      </c>
      <c r="B272" t="s">
        <v>5706</v>
      </c>
    </row>
    <row r="273" spans="1:2" x14ac:dyDescent="0.25">
      <c r="A273" s="59" t="s">
        <v>3408</v>
      </c>
      <c r="B273" t="s">
        <v>5125</v>
      </c>
    </row>
    <row r="274" spans="1:2" x14ac:dyDescent="0.25">
      <c r="A274" s="59" t="s">
        <v>3409</v>
      </c>
      <c r="B274" t="s">
        <v>5122</v>
      </c>
    </row>
    <row r="275" spans="1:2" x14ac:dyDescent="0.25">
      <c r="A275" s="59" t="s">
        <v>3419</v>
      </c>
      <c r="B275" t="s">
        <v>5072</v>
      </c>
    </row>
    <row r="276" spans="1:2" x14ac:dyDescent="0.25">
      <c r="A276" s="59" t="s">
        <v>6087</v>
      </c>
      <c r="B276" t="s">
        <v>5707</v>
      </c>
    </row>
    <row r="277" spans="1:2" x14ac:dyDescent="0.25">
      <c r="A277" s="59" t="s">
        <v>3427</v>
      </c>
      <c r="B277" t="s">
        <v>1611</v>
      </c>
    </row>
    <row r="278" spans="1:2" x14ac:dyDescent="0.25">
      <c r="A278" s="59" t="s">
        <v>3429</v>
      </c>
      <c r="B278" t="s">
        <v>5103</v>
      </c>
    </row>
    <row r="279" spans="1:2" x14ac:dyDescent="0.25">
      <c r="A279" s="59" t="s">
        <v>3431</v>
      </c>
      <c r="B279" t="s">
        <v>1615</v>
      </c>
    </row>
    <row r="280" spans="1:2" x14ac:dyDescent="0.25">
      <c r="A280" s="59" t="s">
        <v>3438</v>
      </c>
      <c r="B280" t="s">
        <v>5169</v>
      </c>
    </row>
    <row r="281" spans="1:2" x14ac:dyDescent="0.25">
      <c r="A281" s="59" t="s">
        <v>3426</v>
      </c>
      <c r="B281" t="s">
        <v>5073</v>
      </c>
    </row>
    <row r="282" spans="1:2" x14ac:dyDescent="0.25">
      <c r="A282" s="59" t="s">
        <v>3440</v>
      </c>
      <c r="B282" t="s">
        <v>5107</v>
      </c>
    </row>
    <row r="283" spans="1:2" x14ac:dyDescent="0.25">
      <c r="A283" s="59" t="s">
        <v>3443</v>
      </c>
      <c r="B283" t="s">
        <v>5349</v>
      </c>
    </row>
    <row r="284" spans="1:2" x14ac:dyDescent="0.25">
      <c r="A284" s="59" t="s">
        <v>3444</v>
      </c>
      <c r="B284" t="s">
        <v>5124</v>
      </c>
    </row>
    <row r="285" spans="1:2" x14ac:dyDescent="0.25">
      <c r="A285" s="59" t="s">
        <v>3447</v>
      </c>
      <c r="B285" t="s">
        <v>5136</v>
      </c>
    </row>
    <row r="286" spans="1:2" x14ac:dyDescent="0.25">
      <c r="A286" s="59" t="s">
        <v>3448</v>
      </c>
      <c r="B286" t="s">
        <v>5126</v>
      </c>
    </row>
    <row r="287" spans="1:2" x14ac:dyDescent="0.25">
      <c r="A287" s="59" t="s">
        <v>3445</v>
      </c>
      <c r="B287" t="s">
        <v>5245</v>
      </c>
    </row>
    <row r="288" spans="1:2" x14ac:dyDescent="0.25">
      <c r="A288" s="59" t="s">
        <v>3453</v>
      </c>
      <c r="B288" t="s">
        <v>5196</v>
      </c>
    </row>
    <row r="289" spans="1:2" x14ac:dyDescent="0.25">
      <c r="A289" s="59" t="s">
        <v>3457</v>
      </c>
      <c r="B289" t="s">
        <v>5141</v>
      </c>
    </row>
    <row r="290" spans="1:2" x14ac:dyDescent="0.25">
      <c r="A290" s="59" t="s">
        <v>3459</v>
      </c>
      <c r="B290" t="s">
        <v>5143</v>
      </c>
    </row>
    <row r="291" spans="1:2" x14ac:dyDescent="0.25">
      <c r="A291" s="59" t="s">
        <v>3461</v>
      </c>
      <c r="B291" t="s">
        <v>5145</v>
      </c>
    </row>
    <row r="292" spans="1:2" x14ac:dyDescent="0.25">
      <c r="A292" s="59" t="s">
        <v>3462</v>
      </c>
      <c r="B292" t="s">
        <v>5146</v>
      </c>
    </row>
    <row r="293" spans="1:2" x14ac:dyDescent="0.25">
      <c r="A293" s="59" t="s">
        <v>3465</v>
      </c>
      <c r="B293" t="s">
        <v>5149</v>
      </c>
    </row>
    <row r="294" spans="1:2" x14ac:dyDescent="0.25">
      <c r="A294" s="59" t="s">
        <v>3466</v>
      </c>
      <c r="B294" t="s">
        <v>5150</v>
      </c>
    </row>
    <row r="295" spans="1:2" x14ac:dyDescent="0.25">
      <c r="A295" s="59" t="s">
        <v>3467</v>
      </c>
      <c r="B295" t="s">
        <v>5151</v>
      </c>
    </row>
    <row r="296" spans="1:2" x14ac:dyDescent="0.25">
      <c r="A296" s="59" t="s">
        <v>3468</v>
      </c>
      <c r="B296" t="s">
        <v>5152</v>
      </c>
    </row>
    <row r="297" spans="1:2" x14ac:dyDescent="0.25">
      <c r="A297" s="59" t="s">
        <v>3470</v>
      </c>
      <c r="B297" t="s">
        <v>5154</v>
      </c>
    </row>
    <row r="298" spans="1:2" x14ac:dyDescent="0.25">
      <c r="A298" s="59" t="s">
        <v>3471</v>
      </c>
      <c r="B298" t="s">
        <v>5155</v>
      </c>
    </row>
    <row r="299" spans="1:2" x14ac:dyDescent="0.25">
      <c r="A299" s="59" t="s">
        <v>3473</v>
      </c>
      <c r="B299" t="s">
        <v>5157</v>
      </c>
    </row>
    <row r="300" spans="1:2" x14ac:dyDescent="0.25">
      <c r="A300" s="59" t="s">
        <v>3474</v>
      </c>
      <c r="B300" t="s">
        <v>5158</v>
      </c>
    </row>
    <row r="301" spans="1:2" x14ac:dyDescent="0.25">
      <c r="A301" s="59" t="s">
        <v>3476</v>
      </c>
      <c r="B301" t="s">
        <v>5160</v>
      </c>
    </row>
    <row r="302" spans="1:2" x14ac:dyDescent="0.25">
      <c r="A302" s="59" t="s">
        <v>3477</v>
      </c>
      <c r="B302" t="s">
        <v>5161</v>
      </c>
    </row>
    <row r="303" spans="1:2" x14ac:dyDescent="0.25">
      <c r="A303" s="59" t="s">
        <v>3485</v>
      </c>
      <c r="B303" t="s">
        <v>5194</v>
      </c>
    </row>
    <row r="304" spans="1:2" x14ac:dyDescent="0.25">
      <c r="A304" s="59" t="s">
        <v>3491</v>
      </c>
      <c r="B304" t="s">
        <v>5180</v>
      </c>
    </row>
    <row r="305" spans="1:2" x14ac:dyDescent="0.25">
      <c r="A305" s="59" t="s">
        <v>3492</v>
      </c>
      <c r="B305" t="s">
        <v>5178</v>
      </c>
    </row>
    <row r="306" spans="1:2" x14ac:dyDescent="0.25">
      <c r="A306" s="59" t="s">
        <v>3496</v>
      </c>
      <c r="B306" t="s">
        <v>5207</v>
      </c>
    </row>
    <row r="307" spans="1:2" x14ac:dyDescent="0.25">
      <c r="A307" s="59" t="s">
        <v>3498</v>
      </c>
      <c r="B307" t="s">
        <v>5175</v>
      </c>
    </row>
    <row r="308" spans="1:2" x14ac:dyDescent="0.25">
      <c r="A308" s="59" t="s">
        <v>3504</v>
      </c>
      <c r="B308" t="s">
        <v>5211</v>
      </c>
    </row>
    <row r="309" spans="1:2" x14ac:dyDescent="0.25">
      <c r="A309" s="59" t="s">
        <v>3510</v>
      </c>
      <c r="B309" t="s">
        <v>5649</v>
      </c>
    </row>
    <row r="310" spans="1:2" x14ac:dyDescent="0.25">
      <c r="A310" s="59" t="s">
        <v>3512</v>
      </c>
      <c r="B310" t="s">
        <v>5708</v>
      </c>
    </row>
    <row r="311" spans="1:2" x14ac:dyDescent="0.25">
      <c r="A311" s="59" t="s">
        <v>3514</v>
      </c>
      <c r="B311" t="s">
        <v>5185</v>
      </c>
    </row>
    <row r="312" spans="1:2" x14ac:dyDescent="0.25">
      <c r="A312" s="59" t="s">
        <v>3515</v>
      </c>
      <c r="B312" t="s">
        <v>5192</v>
      </c>
    </row>
    <row r="313" spans="1:2" x14ac:dyDescent="0.25">
      <c r="A313" s="59" t="s">
        <v>3516</v>
      </c>
      <c r="B313" t="s">
        <v>5184</v>
      </c>
    </row>
    <row r="314" spans="1:2" x14ac:dyDescent="0.25">
      <c r="A314" s="59" t="s">
        <v>3517</v>
      </c>
      <c r="B314" t="s">
        <v>5204</v>
      </c>
    </row>
    <row r="315" spans="1:2" x14ac:dyDescent="0.25">
      <c r="A315" s="59" t="s">
        <v>3537</v>
      </c>
      <c r="B315" t="s">
        <v>5265</v>
      </c>
    </row>
    <row r="316" spans="1:2" x14ac:dyDescent="0.25">
      <c r="A316" s="59" t="s">
        <v>3539</v>
      </c>
      <c r="B316" t="s">
        <v>5652</v>
      </c>
    </row>
    <row r="317" spans="1:2" x14ac:dyDescent="0.25">
      <c r="A317" s="59" t="s">
        <v>3530</v>
      </c>
      <c r="B317" t="s">
        <v>5223</v>
      </c>
    </row>
    <row r="318" spans="1:2" x14ac:dyDescent="0.25">
      <c r="A318" s="59" t="s">
        <v>3540</v>
      </c>
      <c r="B318" t="s">
        <v>5239</v>
      </c>
    </row>
    <row r="319" spans="1:2" x14ac:dyDescent="0.25">
      <c r="A319" s="59" t="s">
        <v>6088</v>
      </c>
      <c r="B319" t="s">
        <v>5709</v>
      </c>
    </row>
    <row r="320" spans="1:2" x14ac:dyDescent="0.25">
      <c r="A320" s="59" t="s">
        <v>3564</v>
      </c>
      <c r="B320" t="s">
        <v>1748</v>
      </c>
    </row>
    <row r="321" spans="1:2" x14ac:dyDescent="0.25">
      <c r="A321" s="59" t="s">
        <v>3575</v>
      </c>
      <c r="B321" t="s">
        <v>4908</v>
      </c>
    </row>
    <row r="322" spans="1:2" x14ac:dyDescent="0.25">
      <c r="A322" s="59" t="s">
        <v>3579</v>
      </c>
      <c r="B322" t="s">
        <v>5269</v>
      </c>
    </row>
    <row r="323" spans="1:2" x14ac:dyDescent="0.25">
      <c r="A323" s="59" t="s">
        <v>3581</v>
      </c>
      <c r="B323" t="s">
        <v>5267</v>
      </c>
    </row>
    <row r="324" spans="1:2" x14ac:dyDescent="0.25">
      <c r="A324" s="59" t="s">
        <v>3582</v>
      </c>
      <c r="B324" t="s">
        <v>5345</v>
      </c>
    </row>
    <row r="325" spans="1:2" x14ac:dyDescent="0.25">
      <c r="A325" s="59" t="s">
        <v>3583</v>
      </c>
      <c r="B325" t="s">
        <v>5260</v>
      </c>
    </row>
    <row r="326" spans="1:2" x14ac:dyDescent="0.25">
      <c r="A326" s="59" t="s">
        <v>3585</v>
      </c>
      <c r="B326" t="s">
        <v>5247</v>
      </c>
    </row>
    <row r="327" spans="1:2" x14ac:dyDescent="0.25">
      <c r="A327" s="59" t="s">
        <v>3586</v>
      </c>
      <c r="B327" t="s">
        <v>5248</v>
      </c>
    </row>
    <row r="328" spans="1:2" x14ac:dyDescent="0.25">
      <c r="A328" s="59" t="s">
        <v>3590</v>
      </c>
      <c r="B328" t="s">
        <v>5252</v>
      </c>
    </row>
    <row r="329" spans="1:2" x14ac:dyDescent="0.25">
      <c r="A329" s="59" t="s">
        <v>3604</v>
      </c>
      <c r="B329" t="s">
        <v>5314</v>
      </c>
    </row>
    <row r="330" spans="1:2" x14ac:dyDescent="0.25">
      <c r="A330" s="59" t="s">
        <v>3613</v>
      </c>
      <c r="B330" t="s">
        <v>5268</v>
      </c>
    </row>
    <row r="331" spans="1:2" x14ac:dyDescent="0.25">
      <c r="A331" s="59" t="s">
        <v>3618</v>
      </c>
      <c r="B331" t="s">
        <v>5710</v>
      </c>
    </row>
    <row r="332" spans="1:2" x14ac:dyDescent="0.25">
      <c r="A332" s="59" t="s">
        <v>3620</v>
      </c>
      <c r="B332" t="s">
        <v>5286</v>
      </c>
    </row>
    <row r="333" spans="1:2" x14ac:dyDescent="0.25">
      <c r="A333" s="59" t="s">
        <v>3621</v>
      </c>
      <c r="B333" t="s">
        <v>5295</v>
      </c>
    </row>
    <row r="334" spans="1:2" x14ac:dyDescent="0.25">
      <c r="A334" s="59" t="s">
        <v>3623</v>
      </c>
      <c r="B334" t="s">
        <v>5290</v>
      </c>
    </row>
    <row r="335" spans="1:2" x14ac:dyDescent="0.25">
      <c r="A335" s="59" t="s">
        <v>3633</v>
      </c>
      <c r="B335" t="s">
        <v>5322</v>
      </c>
    </row>
    <row r="336" spans="1:2" x14ac:dyDescent="0.25">
      <c r="A336" s="59" t="s">
        <v>5460</v>
      </c>
      <c r="B336" t="s">
        <v>5461</v>
      </c>
    </row>
    <row r="337" spans="1:2" x14ac:dyDescent="0.25">
      <c r="A337" s="59" t="s">
        <v>3634</v>
      </c>
      <c r="B337" t="s">
        <v>5344</v>
      </c>
    </row>
    <row r="338" spans="1:2" x14ac:dyDescent="0.25">
      <c r="A338" s="59" t="s">
        <v>6089</v>
      </c>
      <c r="B338" t="s">
        <v>5711</v>
      </c>
    </row>
    <row r="339" spans="1:2" x14ac:dyDescent="0.25">
      <c r="A339" s="59" t="s">
        <v>5378</v>
      </c>
      <c r="B339" t="s">
        <v>5379</v>
      </c>
    </row>
    <row r="340" spans="1:2" x14ac:dyDescent="0.25">
      <c r="A340" s="59" t="s">
        <v>3650</v>
      </c>
      <c r="B340" t="s">
        <v>5337</v>
      </c>
    </row>
    <row r="341" spans="1:2" x14ac:dyDescent="0.25">
      <c r="A341" s="59" t="s">
        <v>3652</v>
      </c>
      <c r="B341" t="s">
        <v>5339</v>
      </c>
    </row>
    <row r="342" spans="1:2" x14ac:dyDescent="0.25">
      <c r="A342" s="59" t="s">
        <v>3647</v>
      </c>
      <c r="B342" t="s">
        <v>4909</v>
      </c>
    </row>
    <row r="343" spans="1:2" x14ac:dyDescent="0.25">
      <c r="A343" s="59" t="s">
        <v>3660</v>
      </c>
      <c r="B343" t="s">
        <v>5093</v>
      </c>
    </row>
    <row r="344" spans="1:2" x14ac:dyDescent="0.25">
      <c r="A344" s="59" t="s">
        <v>3662</v>
      </c>
      <c r="B344" t="s">
        <v>1845</v>
      </c>
    </row>
    <row r="345" spans="1:2" x14ac:dyDescent="0.25">
      <c r="A345" s="59" t="s">
        <v>6090</v>
      </c>
      <c r="B345" t="s">
        <v>5712</v>
      </c>
    </row>
    <row r="346" spans="1:2" x14ac:dyDescent="0.25">
      <c r="A346" s="59" t="s">
        <v>3666</v>
      </c>
      <c r="B346" t="s">
        <v>4913</v>
      </c>
    </row>
    <row r="347" spans="1:2" x14ac:dyDescent="0.25">
      <c r="A347" s="59" t="s">
        <v>3669</v>
      </c>
      <c r="B347" t="s">
        <v>5057</v>
      </c>
    </row>
    <row r="348" spans="1:2" x14ac:dyDescent="0.25">
      <c r="A348" s="59" t="s">
        <v>3683</v>
      </c>
      <c r="B348" t="s">
        <v>4925</v>
      </c>
    </row>
    <row r="349" spans="1:2" x14ac:dyDescent="0.25">
      <c r="A349" s="59" t="s">
        <v>3696</v>
      </c>
      <c r="B349" t="s">
        <v>5298</v>
      </c>
    </row>
    <row r="350" spans="1:2" x14ac:dyDescent="0.25">
      <c r="A350" s="59" t="s">
        <v>3700</v>
      </c>
      <c r="B350" t="s">
        <v>5309</v>
      </c>
    </row>
    <row r="351" spans="1:2" x14ac:dyDescent="0.25">
      <c r="A351" s="59" t="s">
        <v>5396</v>
      </c>
      <c r="B351" t="s">
        <v>5397</v>
      </c>
    </row>
    <row r="352" spans="1:2" x14ac:dyDescent="0.25">
      <c r="A352" s="59" t="s">
        <v>6091</v>
      </c>
      <c r="B352" t="s">
        <v>5713</v>
      </c>
    </row>
    <row r="353" spans="1:2" x14ac:dyDescent="0.25">
      <c r="A353" s="59" t="s">
        <v>6092</v>
      </c>
      <c r="B353" t="s">
        <v>5714</v>
      </c>
    </row>
    <row r="354" spans="1:2" x14ac:dyDescent="0.25">
      <c r="A354" s="59" t="s">
        <v>6093</v>
      </c>
      <c r="B354" t="s">
        <v>5715</v>
      </c>
    </row>
    <row r="355" spans="1:2" x14ac:dyDescent="0.25">
      <c r="A355" s="59" t="s">
        <v>6094</v>
      </c>
      <c r="B355" t="s">
        <v>5716</v>
      </c>
    </row>
    <row r="356" spans="1:2" x14ac:dyDescent="0.25">
      <c r="A356" s="59" t="s">
        <v>6095</v>
      </c>
      <c r="B356" t="s">
        <v>5717</v>
      </c>
    </row>
    <row r="357" spans="1:2" x14ac:dyDescent="0.25">
      <c r="A357" s="59" t="s">
        <v>6096</v>
      </c>
      <c r="B357" t="s">
        <v>5718</v>
      </c>
    </row>
    <row r="358" spans="1:2" x14ac:dyDescent="0.25">
      <c r="A358" s="59" t="s">
        <v>5456</v>
      </c>
      <c r="B358" t="s">
        <v>5457</v>
      </c>
    </row>
    <row r="359" spans="1:2" x14ac:dyDescent="0.25">
      <c r="A359" s="59" t="s">
        <v>5432</v>
      </c>
      <c r="B359" t="s">
        <v>5719</v>
      </c>
    </row>
    <row r="360" spans="1:2" x14ac:dyDescent="0.25">
      <c r="A360" s="59" t="s">
        <v>6097</v>
      </c>
      <c r="B360" t="s">
        <v>5720</v>
      </c>
    </row>
    <row r="361" spans="1:2" x14ac:dyDescent="0.25">
      <c r="A361" s="59" t="s">
        <v>5486</v>
      </c>
      <c r="B361" t="s">
        <v>5487</v>
      </c>
    </row>
    <row r="362" spans="1:2" x14ac:dyDescent="0.25">
      <c r="A362" s="59" t="s">
        <v>5472</v>
      </c>
      <c r="B362" t="s">
        <v>5473</v>
      </c>
    </row>
    <row r="363" spans="1:2" x14ac:dyDescent="0.25">
      <c r="A363" s="59" t="s">
        <v>5474</v>
      </c>
      <c r="B363" t="s">
        <v>5475</v>
      </c>
    </row>
    <row r="364" spans="1:2" x14ac:dyDescent="0.25">
      <c r="A364" s="59" t="s">
        <v>5478</v>
      </c>
      <c r="B364" t="s">
        <v>5479</v>
      </c>
    </row>
    <row r="365" spans="1:2" x14ac:dyDescent="0.25">
      <c r="A365" s="59" t="s">
        <v>6098</v>
      </c>
      <c r="B365" t="s">
        <v>5721</v>
      </c>
    </row>
    <row r="366" spans="1:2" x14ac:dyDescent="0.25">
      <c r="A366" s="59" t="s">
        <v>1894</v>
      </c>
      <c r="B366" t="s">
        <v>5722</v>
      </c>
    </row>
    <row r="367" spans="1:2" x14ac:dyDescent="0.25">
      <c r="A367" s="59" t="s">
        <v>6099</v>
      </c>
      <c r="B367" t="s">
        <v>5723</v>
      </c>
    </row>
    <row r="368" spans="1:2" x14ac:dyDescent="0.25">
      <c r="A368" s="59" t="s">
        <v>6100</v>
      </c>
      <c r="B368" t="s">
        <v>5724</v>
      </c>
    </row>
    <row r="369" spans="1:2" x14ac:dyDescent="0.25">
      <c r="A369" s="59" t="s">
        <v>5687</v>
      </c>
      <c r="B369" t="s">
        <v>5665</v>
      </c>
    </row>
    <row r="370" spans="1:2" x14ac:dyDescent="0.25">
      <c r="A370" s="59" t="s">
        <v>6101</v>
      </c>
      <c r="B370" t="s">
        <v>5725</v>
      </c>
    </row>
    <row r="371" spans="1:2" x14ac:dyDescent="0.25">
      <c r="A371" s="59" t="s">
        <v>5688</v>
      </c>
      <c r="B371" t="s">
        <v>5666</v>
      </c>
    </row>
    <row r="372" spans="1:2" x14ac:dyDescent="0.25">
      <c r="A372" s="59" t="s">
        <v>6102</v>
      </c>
      <c r="B372" t="s">
        <v>5726</v>
      </c>
    </row>
    <row r="373" spans="1:2" x14ac:dyDescent="0.25">
      <c r="A373" s="59" t="s">
        <v>5691</v>
      </c>
      <c r="B373" t="s">
        <v>5669</v>
      </c>
    </row>
    <row r="374" spans="1:2" x14ac:dyDescent="0.25">
      <c r="A374" s="59" t="s">
        <v>6103</v>
      </c>
      <c r="B374" t="s">
        <v>5727</v>
      </c>
    </row>
    <row r="375" spans="1:2" x14ac:dyDescent="0.25">
      <c r="A375" s="59" t="s">
        <v>6104</v>
      </c>
      <c r="B375" t="s">
        <v>5728</v>
      </c>
    </row>
    <row r="376" spans="1:2" x14ac:dyDescent="0.25">
      <c r="A376" s="59" t="s">
        <v>6105</v>
      </c>
      <c r="B376" t="s">
        <v>5729</v>
      </c>
    </row>
    <row r="377" spans="1:2" x14ac:dyDescent="0.25">
      <c r="A377" s="59" t="s">
        <v>6106</v>
      </c>
      <c r="B377" t="s">
        <v>5730</v>
      </c>
    </row>
    <row r="378" spans="1:2" x14ac:dyDescent="0.25">
      <c r="A378" s="59" t="s">
        <v>6107</v>
      </c>
      <c r="B378" t="s">
        <v>5731</v>
      </c>
    </row>
    <row r="379" spans="1:2" x14ac:dyDescent="0.25">
      <c r="A379" s="59" t="s">
        <v>6108</v>
      </c>
      <c r="B379" t="s">
        <v>5732</v>
      </c>
    </row>
    <row r="380" spans="1:2" x14ac:dyDescent="0.25">
      <c r="A380" s="59" t="s">
        <v>1928</v>
      </c>
      <c r="B380" t="s">
        <v>4945</v>
      </c>
    </row>
    <row r="381" spans="1:2" x14ac:dyDescent="0.25">
      <c r="A381" s="59" t="s">
        <v>1930</v>
      </c>
      <c r="B381" t="s">
        <v>4946</v>
      </c>
    </row>
    <row r="382" spans="1:2" x14ac:dyDescent="0.25">
      <c r="A382" s="59" t="s">
        <v>2055</v>
      </c>
      <c r="B382" t="s">
        <v>246</v>
      </c>
    </row>
    <row r="383" spans="1:2" x14ac:dyDescent="0.25">
      <c r="A383" s="59" t="s">
        <v>2056</v>
      </c>
      <c r="B383" t="s">
        <v>5086</v>
      </c>
    </row>
    <row r="384" spans="1:2" x14ac:dyDescent="0.25">
      <c r="A384" s="59" t="s">
        <v>2061</v>
      </c>
      <c r="B384" t="s">
        <v>5733</v>
      </c>
    </row>
    <row r="385" spans="1:2" x14ac:dyDescent="0.25">
      <c r="A385" s="59" t="s">
        <v>2063</v>
      </c>
      <c r="B385" t="s">
        <v>4954</v>
      </c>
    </row>
    <row r="386" spans="1:2" x14ac:dyDescent="0.25">
      <c r="A386" s="59" t="s">
        <v>2058</v>
      </c>
      <c r="B386" t="s">
        <v>5074</v>
      </c>
    </row>
    <row r="387" spans="1:2" x14ac:dyDescent="0.25">
      <c r="A387" s="59" t="s">
        <v>2059</v>
      </c>
      <c r="B387" t="s">
        <v>5117</v>
      </c>
    </row>
    <row r="388" spans="1:2" x14ac:dyDescent="0.25">
      <c r="A388" s="59" t="s">
        <v>2087</v>
      </c>
      <c r="B388" t="s">
        <v>4956</v>
      </c>
    </row>
    <row r="389" spans="1:2" x14ac:dyDescent="0.25">
      <c r="A389" s="59" t="s">
        <v>2088</v>
      </c>
      <c r="B389" t="s">
        <v>4957</v>
      </c>
    </row>
    <row r="390" spans="1:2" x14ac:dyDescent="0.25">
      <c r="A390" s="59" t="s">
        <v>2089</v>
      </c>
      <c r="B390" t="s">
        <v>5291</v>
      </c>
    </row>
    <row r="391" spans="1:2" x14ac:dyDescent="0.25">
      <c r="A391" s="59" t="s">
        <v>2163</v>
      </c>
      <c r="B391" t="s">
        <v>4992</v>
      </c>
    </row>
    <row r="392" spans="1:2" x14ac:dyDescent="0.25">
      <c r="A392" s="59" t="s">
        <v>2164</v>
      </c>
      <c r="B392" t="s">
        <v>4993</v>
      </c>
    </row>
    <row r="393" spans="1:2" x14ac:dyDescent="0.25">
      <c r="A393" s="59" t="s">
        <v>2298</v>
      </c>
      <c r="B393" t="s">
        <v>5024</v>
      </c>
    </row>
    <row r="394" spans="1:2" x14ac:dyDescent="0.25">
      <c r="A394" s="59" t="s">
        <v>6109</v>
      </c>
      <c r="B394" t="s">
        <v>5734</v>
      </c>
    </row>
    <row r="395" spans="1:2" x14ac:dyDescent="0.25">
      <c r="A395" s="59" t="s">
        <v>6110</v>
      </c>
      <c r="B395" t="s">
        <v>5735</v>
      </c>
    </row>
    <row r="396" spans="1:2" x14ac:dyDescent="0.25">
      <c r="A396" s="59" t="s">
        <v>2318</v>
      </c>
      <c r="B396" t="s">
        <v>3972</v>
      </c>
    </row>
    <row r="397" spans="1:2" x14ac:dyDescent="0.25">
      <c r="A397" s="59" t="s">
        <v>2340</v>
      </c>
      <c r="B397" t="s">
        <v>3977</v>
      </c>
    </row>
    <row r="398" spans="1:2" x14ac:dyDescent="0.25">
      <c r="A398" s="59" t="s">
        <v>2344</v>
      </c>
      <c r="B398" t="s">
        <v>3979</v>
      </c>
    </row>
    <row r="399" spans="1:2" x14ac:dyDescent="0.25">
      <c r="A399" s="59" t="s">
        <v>2351</v>
      </c>
      <c r="B399" t="s">
        <v>3984</v>
      </c>
    </row>
    <row r="400" spans="1:2" x14ac:dyDescent="0.25">
      <c r="A400" s="59" t="s">
        <v>2290</v>
      </c>
      <c r="B400" t="s">
        <v>4012</v>
      </c>
    </row>
    <row r="401" spans="1:2" x14ac:dyDescent="0.25">
      <c r="A401" s="59" t="s">
        <v>2417</v>
      </c>
      <c r="B401" t="s">
        <v>4023</v>
      </c>
    </row>
    <row r="402" spans="1:2" x14ac:dyDescent="0.25">
      <c r="A402" s="59" t="s">
        <v>2793</v>
      </c>
      <c r="B402" t="s">
        <v>4044</v>
      </c>
    </row>
    <row r="403" spans="1:2" x14ac:dyDescent="0.25">
      <c r="A403" s="59" t="s">
        <v>1896</v>
      </c>
      <c r="B403" t="s">
        <v>4076</v>
      </c>
    </row>
    <row r="404" spans="1:2" x14ac:dyDescent="0.25">
      <c r="A404" s="59" t="s">
        <v>1902</v>
      </c>
      <c r="B404" t="s">
        <v>3851</v>
      </c>
    </row>
    <row r="405" spans="1:2" x14ac:dyDescent="0.25">
      <c r="A405" s="59" t="s">
        <v>1911</v>
      </c>
      <c r="B405" t="s">
        <v>4087</v>
      </c>
    </row>
    <row r="406" spans="1:2" x14ac:dyDescent="0.25">
      <c r="A406" s="59" t="s">
        <v>6111</v>
      </c>
      <c r="B406" t="s">
        <v>5736</v>
      </c>
    </row>
    <row r="407" spans="1:2" x14ac:dyDescent="0.25">
      <c r="A407" s="59" t="s">
        <v>6112</v>
      </c>
      <c r="B407" t="s">
        <v>5737</v>
      </c>
    </row>
    <row r="408" spans="1:2" x14ac:dyDescent="0.25">
      <c r="A408" s="59" t="s">
        <v>1938</v>
      </c>
      <c r="B408" t="s">
        <v>4095</v>
      </c>
    </row>
    <row r="409" spans="1:2" x14ac:dyDescent="0.25">
      <c r="A409" s="59" t="s">
        <v>1944</v>
      </c>
      <c r="B409" t="s">
        <v>4098</v>
      </c>
    </row>
    <row r="410" spans="1:2" x14ac:dyDescent="0.25">
      <c r="A410" s="59" t="s">
        <v>1945</v>
      </c>
      <c r="B410" t="s">
        <v>4099</v>
      </c>
    </row>
    <row r="411" spans="1:2" x14ac:dyDescent="0.25">
      <c r="A411" s="59" t="s">
        <v>1964</v>
      </c>
      <c r="B411" t="s">
        <v>4110</v>
      </c>
    </row>
    <row r="412" spans="1:2" x14ac:dyDescent="0.25">
      <c r="A412" s="59" t="s">
        <v>1968</v>
      </c>
      <c r="B412" t="s">
        <v>4114</v>
      </c>
    </row>
    <row r="413" spans="1:2" x14ac:dyDescent="0.25">
      <c r="A413" s="59" t="s">
        <v>1973</v>
      </c>
      <c r="B413" t="s">
        <v>4119</v>
      </c>
    </row>
    <row r="414" spans="1:2" x14ac:dyDescent="0.25">
      <c r="A414" s="59" t="s">
        <v>1975</v>
      </c>
      <c r="B414" t="s">
        <v>4121</v>
      </c>
    </row>
    <row r="415" spans="1:2" x14ac:dyDescent="0.25">
      <c r="A415" s="59" t="s">
        <v>1990</v>
      </c>
      <c r="B415" t="s">
        <v>4134</v>
      </c>
    </row>
    <row r="416" spans="1:2" x14ac:dyDescent="0.25">
      <c r="A416" s="59" t="s">
        <v>2006</v>
      </c>
      <c r="B416" t="s">
        <v>4148</v>
      </c>
    </row>
    <row r="417" spans="1:2" x14ac:dyDescent="0.25">
      <c r="A417" s="59" t="s">
        <v>2011</v>
      </c>
      <c r="B417" t="s">
        <v>5635</v>
      </c>
    </row>
    <row r="418" spans="1:2" x14ac:dyDescent="0.25">
      <c r="A418" s="59" t="s">
        <v>2023</v>
      </c>
      <c r="B418" t="s">
        <v>4165</v>
      </c>
    </row>
    <row r="419" spans="1:2" x14ac:dyDescent="0.25">
      <c r="A419" s="59" t="s">
        <v>2026</v>
      </c>
      <c r="B419" t="s">
        <v>4168</v>
      </c>
    </row>
    <row r="420" spans="1:2" x14ac:dyDescent="0.25">
      <c r="A420" s="59" t="s">
        <v>2093</v>
      </c>
      <c r="B420" t="s">
        <v>4200</v>
      </c>
    </row>
    <row r="421" spans="1:2" x14ac:dyDescent="0.25">
      <c r="A421" s="59" t="s">
        <v>6113</v>
      </c>
      <c r="B421" t="s">
        <v>5738</v>
      </c>
    </row>
    <row r="422" spans="1:2" x14ac:dyDescent="0.25">
      <c r="A422" s="59" t="s">
        <v>2120</v>
      </c>
      <c r="B422" t="s">
        <v>4220</v>
      </c>
    </row>
    <row r="423" spans="1:2" x14ac:dyDescent="0.25">
      <c r="A423" s="59" t="s">
        <v>2183</v>
      </c>
      <c r="B423" t="s">
        <v>4229</v>
      </c>
    </row>
    <row r="424" spans="1:2" x14ac:dyDescent="0.25">
      <c r="A424" s="59" t="s">
        <v>2206</v>
      </c>
      <c r="B424" t="s">
        <v>4244</v>
      </c>
    </row>
    <row r="425" spans="1:2" x14ac:dyDescent="0.25">
      <c r="A425" s="59" t="s">
        <v>2221</v>
      </c>
      <c r="B425" t="s">
        <v>411</v>
      </c>
    </row>
    <row r="426" spans="1:2" x14ac:dyDescent="0.25">
      <c r="A426" s="59" t="s">
        <v>2254</v>
      </c>
      <c r="B426" t="s">
        <v>4274</v>
      </c>
    </row>
    <row r="427" spans="1:2" x14ac:dyDescent="0.25">
      <c r="A427" s="59" t="s">
        <v>2304</v>
      </c>
      <c r="B427" t="s">
        <v>4287</v>
      </c>
    </row>
    <row r="428" spans="1:2" x14ac:dyDescent="0.25">
      <c r="A428" s="59" t="s">
        <v>2309</v>
      </c>
      <c r="B428" t="s">
        <v>4292</v>
      </c>
    </row>
    <row r="429" spans="1:2" x14ac:dyDescent="0.25">
      <c r="A429" s="59" t="s">
        <v>2321</v>
      </c>
      <c r="B429" t="s">
        <v>5219</v>
      </c>
    </row>
    <row r="430" spans="1:2" x14ac:dyDescent="0.25">
      <c r="A430" s="59" t="s">
        <v>2328</v>
      </c>
      <c r="B430" t="s">
        <v>517</v>
      </c>
    </row>
    <row r="431" spans="1:2" x14ac:dyDescent="0.25">
      <c r="A431" s="59" t="s">
        <v>2330</v>
      </c>
      <c r="B431" t="s">
        <v>4305</v>
      </c>
    </row>
    <row r="432" spans="1:2" x14ac:dyDescent="0.25">
      <c r="A432" s="59" t="s">
        <v>6114</v>
      </c>
      <c r="B432" t="s">
        <v>5739</v>
      </c>
    </row>
    <row r="433" spans="1:2" x14ac:dyDescent="0.25">
      <c r="A433" s="59" t="s">
        <v>2369</v>
      </c>
      <c r="B433" t="s">
        <v>4316</v>
      </c>
    </row>
    <row r="434" spans="1:2" x14ac:dyDescent="0.25">
      <c r="A434" s="59" t="s">
        <v>2370</v>
      </c>
      <c r="B434" t="s">
        <v>4317</v>
      </c>
    </row>
    <row r="435" spans="1:2" x14ac:dyDescent="0.25">
      <c r="A435" s="59" t="s">
        <v>2376</v>
      </c>
      <c r="B435" t="s">
        <v>4319</v>
      </c>
    </row>
    <row r="436" spans="1:2" x14ac:dyDescent="0.25">
      <c r="A436" s="59" t="s">
        <v>2377</v>
      </c>
      <c r="B436" t="s">
        <v>4320</v>
      </c>
    </row>
    <row r="437" spans="1:2" x14ac:dyDescent="0.25">
      <c r="A437" s="59" t="s">
        <v>6115</v>
      </c>
      <c r="B437" t="s">
        <v>5740</v>
      </c>
    </row>
    <row r="438" spans="1:2" x14ac:dyDescent="0.25">
      <c r="A438" s="59" t="s">
        <v>2379</v>
      </c>
      <c r="B438" t="s">
        <v>4321</v>
      </c>
    </row>
    <row r="439" spans="1:2" x14ac:dyDescent="0.25">
      <c r="A439" s="59" t="s">
        <v>2441</v>
      </c>
      <c r="B439" t="s">
        <v>630</v>
      </c>
    </row>
    <row r="440" spans="1:2" x14ac:dyDescent="0.25">
      <c r="A440" s="59" t="s">
        <v>2473</v>
      </c>
      <c r="B440" t="s">
        <v>662</v>
      </c>
    </row>
    <row r="441" spans="1:2" x14ac:dyDescent="0.25">
      <c r="A441" s="59" t="s">
        <v>2476</v>
      </c>
      <c r="B441" t="s">
        <v>665</v>
      </c>
    </row>
    <row r="442" spans="1:2" x14ac:dyDescent="0.25">
      <c r="A442" s="59" t="s">
        <v>2480</v>
      </c>
      <c r="B442" t="s">
        <v>669</v>
      </c>
    </row>
    <row r="443" spans="1:2" x14ac:dyDescent="0.25">
      <c r="A443" s="59" t="s">
        <v>2537</v>
      </c>
      <c r="B443" t="s">
        <v>3892</v>
      </c>
    </row>
    <row r="444" spans="1:2" x14ac:dyDescent="0.25">
      <c r="A444" s="59" t="s">
        <v>2538</v>
      </c>
      <c r="B444" t="s">
        <v>3893</v>
      </c>
    </row>
    <row r="445" spans="1:2" x14ac:dyDescent="0.25">
      <c r="A445" s="59" t="s">
        <v>2540</v>
      </c>
      <c r="B445" t="s">
        <v>3895</v>
      </c>
    </row>
    <row r="446" spans="1:2" x14ac:dyDescent="0.25">
      <c r="A446" s="59" t="s">
        <v>2546</v>
      </c>
      <c r="B446" t="s">
        <v>735</v>
      </c>
    </row>
    <row r="447" spans="1:2" x14ac:dyDescent="0.25">
      <c r="A447" s="59" t="s">
        <v>2567</v>
      </c>
      <c r="B447" t="s">
        <v>4358</v>
      </c>
    </row>
    <row r="448" spans="1:2" x14ac:dyDescent="0.25">
      <c r="A448" s="59" t="s">
        <v>2574</v>
      </c>
      <c r="B448" t="s">
        <v>3920</v>
      </c>
    </row>
    <row r="449" spans="1:2" x14ac:dyDescent="0.25">
      <c r="A449" s="59" t="s">
        <v>2577</v>
      </c>
      <c r="B449" t="s">
        <v>3923</v>
      </c>
    </row>
    <row r="450" spans="1:2" x14ac:dyDescent="0.25">
      <c r="A450" s="59" t="s">
        <v>2620</v>
      </c>
      <c r="B450" t="s">
        <v>3948</v>
      </c>
    </row>
    <row r="451" spans="1:2" x14ac:dyDescent="0.25">
      <c r="A451" s="59" t="s">
        <v>2642</v>
      </c>
      <c r="B451" t="s">
        <v>830</v>
      </c>
    </row>
    <row r="452" spans="1:2" x14ac:dyDescent="0.25">
      <c r="A452" s="59" t="s">
        <v>2669</v>
      </c>
      <c r="B452" t="s">
        <v>4395</v>
      </c>
    </row>
    <row r="453" spans="1:2" x14ac:dyDescent="0.25">
      <c r="A453" s="59" t="s">
        <v>2673</v>
      </c>
      <c r="B453" t="s">
        <v>5098</v>
      </c>
    </row>
    <row r="454" spans="1:2" x14ac:dyDescent="0.25">
      <c r="A454" s="59" t="s">
        <v>2681</v>
      </c>
      <c r="B454" t="s">
        <v>5183</v>
      </c>
    </row>
    <row r="455" spans="1:2" x14ac:dyDescent="0.25">
      <c r="A455" s="59" t="s">
        <v>2685</v>
      </c>
      <c r="B455" t="s">
        <v>5182</v>
      </c>
    </row>
    <row r="456" spans="1:2" x14ac:dyDescent="0.25">
      <c r="A456" s="59" t="s">
        <v>2709</v>
      </c>
      <c r="B456" t="s">
        <v>5259</v>
      </c>
    </row>
    <row r="457" spans="1:2" x14ac:dyDescent="0.25">
      <c r="A457" s="59" t="s">
        <v>2713</v>
      </c>
      <c r="B457" t="s">
        <v>4416</v>
      </c>
    </row>
    <row r="458" spans="1:2" x14ac:dyDescent="0.25">
      <c r="A458" s="59" t="s">
        <v>2724</v>
      </c>
      <c r="B458" t="s">
        <v>4421</v>
      </c>
    </row>
    <row r="459" spans="1:2" x14ac:dyDescent="0.25">
      <c r="A459" s="59" t="s">
        <v>2728</v>
      </c>
      <c r="B459" t="s">
        <v>5639</v>
      </c>
    </row>
    <row r="460" spans="1:2" x14ac:dyDescent="0.25">
      <c r="A460" s="59" t="s">
        <v>5386</v>
      </c>
      <c r="B460" t="s">
        <v>5642</v>
      </c>
    </row>
    <row r="461" spans="1:2" x14ac:dyDescent="0.25">
      <c r="A461" s="59" t="s">
        <v>2734</v>
      </c>
      <c r="B461" t="s">
        <v>4429</v>
      </c>
    </row>
    <row r="462" spans="1:2" x14ac:dyDescent="0.25">
      <c r="A462" s="59" t="s">
        <v>2747</v>
      </c>
      <c r="B462" t="s">
        <v>934</v>
      </c>
    </row>
    <row r="463" spans="1:2" x14ac:dyDescent="0.25">
      <c r="A463" s="59" t="s">
        <v>2748</v>
      </c>
      <c r="B463" t="s">
        <v>935</v>
      </c>
    </row>
    <row r="464" spans="1:2" x14ac:dyDescent="0.25">
      <c r="A464" s="59" t="s">
        <v>2756</v>
      </c>
      <c r="B464" t="s">
        <v>3965</v>
      </c>
    </row>
    <row r="465" spans="1:2" x14ac:dyDescent="0.25">
      <c r="A465" s="59" t="s">
        <v>2757</v>
      </c>
      <c r="B465" t="s">
        <v>944</v>
      </c>
    </row>
    <row r="466" spans="1:2" x14ac:dyDescent="0.25">
      <c r="A466" s="59" t="s">
        <v>2758</v>
      </c>
      <c r="B466" t="s">
        <v>945</v>
      </c>
    </row>
    <row r="467" spans="1:2" x14ac:dyDescent="0.25">
      <c r="A467" s="59" t="s">
        <v>2765</v>
      </c>
      <c r="B467" t="s">
        <v>952</v>
      </c>
    </row>
    <row r="468" spans="1:2" x14ac:dyDescent="0.25">
      <c r="A468" s="59" t="s">
        <v>2766</v>
      </c>
      <c r="B468" t="s">
        <v>5237</v>
      </c>
    </row>
    <row r="469" spans="1:2" x14ac:dyDescent="0.25">
      <c r="A469" s="59" t="s">
        <v>2769</v>
      </c>
      <c r="B469" t="s">
        <v>5129</v>
      </c>
    </row>
    <row r="470" spans="1:2" x14ac:dyDescent="0.25">
      <c r="A470" s="59" t="s">
        <v>2804</v>
      </c>
      <c r="B470" t="s">
        <v>5310</v>
      </c>
    </row>
    <row r="471" spans="1:2" x14ac:dyDescent="0.25">
      <c r="A471" s="59" t="s">
        <v>2818</v>
      </c>
      <c r="B471" t="s">
        <v>4445</v>
      </c>
    </row>
    <row r="472" spans="1:2" x14ac:dyDescent="0.25">
      <c r="A472" s="59" t="s">
        <v>2820</v>
      </c>
      <c r="B472" t="s">
        <v>4447</v>
      </c>
    </row>
    <row r="473" spans="1:2" x14ac:dyDescent="0.25">
      <c r="A473" s="59" t="s">
        <v>2830</v>
      </c>
      <c r="B473" t="s">
        <v>4455</v>
      </c>
    </row>
    <row r="474" spans="1:2" x14ac:dyDescent="0.25">
      <c r="A474" s="59" t="s">
        <v>2862</v>
      </c>
      <c r="B474" t="s">
        <v>4477</v>
      </c>
    </row>
    <row r="475" spans="1:2" x14ac:dyDescent="0.25">
      <c r="A475" s="59" t="s">
        <v>2871</v>
      </c>
      <c r="B475" t="s">
        <v>1056</v>
      </c>
    </row>
    <row r="476" spans="1:2" x14ac:dyDescent="0.25">
      <c r="A476" s="59" t="s">
        <v>2877</v>
      </c>
      <c r="B476" t="s">
        <v>4487</v>
      </c>
    </row>
    <row r="477" spans="1:2" x14ac:dyDescent="0.25">
      <c r="A477" s="59" t="s">
        <v>2878</v>
      </c>
      <c r="B477" t="s">
        <v>4488</v>
      </c>
    </row>
    <row r="478" spans="1:2" x14ac:dyDescent="0.25">
      <c r="A478" s="59" t="s">
        <v>2883</v>
      </c>
      <c r="B478" t="s">
        <v>4491</v>
      </c>
    </row>
    <row r="479" spans="1:2" x14ac:dyDescent="0.25">
      <c r="A479" s="59" t="s">
        <v>2887</v>
      </c>
      <c r="B479" t="s">
        <v>4495</v>
      </c>
    </row>
    <row r="480" spans="1:2" x14ac:dyDescent="0.25">
      <c r="A480" s="59" t="s">
        <v>2888</v>
      </c>
      <c r="B480" t="s">
        <v>4496</v>
      </c>
    </row>
    <row r="481" spans="1:2" x14ac:dyDescent="0.25">
      <c r="A481" s="59" t="s">
        <v>2889</v>
      </c>
      <c r="B481" t="s">
        <v>4497</v>
      </c>
    </row>
    <row r="482" spans="1:2" x14ac:dyDescent="0.25">
      <c r="A482" s="59" t="s">
        <v>2909</v>
      </c>
      <c r="B482" t="s">
        <v>4515</v>
      </c>
    </row>
    <row r="483" spans="1:2" x14ac:dyDescent="0.25">
      <c r="A483" s="59" t="s">
        <v>2939</v>
      </c>
      <c r="B483" t="s">
        <v>4540</v>
      </c>
    </row>
    <row r="484" spans="1:2" x14ac:dyDescent="0.25">
      <c r="A484" s="59" t="s">
        <v>2941</v>
      </c>
      <c r="B484" t="s">
        <v>4542</v>
      </c>
    </row>
    <row r="485" spans="1:2" x14ac:dyDescent="0.25">
      <c r="A485" s="59" t="s">
        <v>2944</v>
      </c>
      <c r="B485" t="s">
        <v>4545</v>
      </c>
    </row>
    <row r="486" spans="1:2" x14ac:dyDescent="0.25">
      <c r="A486" s="59" t="s">
        <v>2945</v>
      </c>
      <c r="B486" t="s">
        <v>4546</v>
      </c>
    </row>
    <row r="487" spans="1:2" x14ac:dyDescent="0.25">
      <c r="A487" s="59" t="s">
        <v>2947</v>
      </c>
      <c r="B487" t="s">
        <v>4548</v>
      </c>
    </row>
    <row r="488" spans="1:2" x14ac:dyDescent="0.25">
      <c r="A488" s="59" t="s">
        <v>2964</v>
      </c>
      <c r="B488" t="s">
        <v>4565</v>
      </c>
    </row>
    <row r="489" spans="1:2" x14ac:dyDescent="0.25">
      <c r="A489" s="59" t="s">
        <v>2966</v>
      </c>
      <c r="B489" t="s">
        <v>4567</v>
      </c>
    </row>
    <row r="490" spans="1:2" x14ac:dyDescent="0.25">
      <c r="A490" s="59" t="s">
        <v>2972</v>
      </c>
      <c r="B490" t="s">
        <v>4572</v>
      </c>
    </row>
    <row r="491" spans="1:2" x14ac:dyDescent="0.25">
      <c r="A491" s="59" t="s">
        <v>2988</v>
      </c>
      <c r="B491" t="s">
        <v>4586</v>
      </c>
    </row>
    <row r="492" spans="1:2" x14ac:dyDescent="0.25">
      <c r="A492" s="59" t="s">
        <v>2994</v>
      </c>
      <c r="B492" t="s">
        <v>4591</v>
      </c>
    </row>
    <row r="493" spans="1:2" x14ac:dyDescent="0.25">
      <c r="A493" s="59" t="s">
        <v>3006</v>
      </c>
      <c r="B493" t="s">
        <v>4601</v>
      </c>
    </row>
    <row r="494" spans="1:2" x14ac:dyDescent="0.25">
      <c r="A494" s="59" t="s">
        <v>3040</v>
      </c>
      <c r="B494" t="s">
        <v>4630</v>
      </c>
    </row>
    <row r="495" spans="1:2" x14ac:dyDescent="0.25">
      <c r="A495" s="59" t="s">
        <v>3058</v>
      </c>
      <c r="B495" t="s">
        <v>4647</v>
      </c>
    </row>
    <row r="496" spans="1:2" x14ac:dyDescent="0.25">
      <c r="A496" s="59" t="s">
        <v>3087</v>
      </c>
      <c r="B496" t="s">
        <v>4675</v>
      </c>
    </row>
    <row r="497" spans="1:2" x14ac:dyDescent="0.25">
      <c r="A497" s="59" t="s">
        <v>3090</v>
      </c>
      <c r="B497" t="s">
        <v>4678</v>
      </c>
    </row>
    <row r="498" spans="1:2" x14ac:dyDescent="0.25">
      <c r="A498" s="59" t="s">
        <v>3091</v>
      </c>
      <c r="B498" t="s">
        <v>4679</v>
      </c>
    </row>
    <row r="499" spans="1:2" x14ac:dyDescent="0.25">
      <c r="A499" s="59" t="s">
        <v>3132</v>
      </c>
      <c r="B499" t="s">
        <v>4712</v>
      </c>
    </row>
    <row r="500" spans="1:2" x14ac:dyDescent="0.25">
      <c r="A500" s="59" t="s">
        <v>3133</v>
      </c>
      <c r="B500" t="s">
        <v>4713</v>
      </c>
    </row>
    <row r="501" spans="1:2" x14ac:dyDescent="0.25">
      <c r="A501" s="59" t="s">
        <v>3147</v>
      </c>
      <c r="B501" t="s">
        <v>4726</v>
      </c>
    </row>
    <row r="502" spans="1:2" x14ac:dyDescent="0.25">
      <c r="A502" s="59" t="s">
        <v>3180</v>
      </c>
      <c r="B502" t="s">
        <v>4756</v>
      </c>
    </row>
    <row r="503" spans="1:2" x14ac:dyDescent="0.25">
      <c r="A503" s="59" t="s">
        <v>3190</v>
      </c>
      <c r="B503" t="s">
        <v>4763</v>
      </c>
    </row>
    <row r="504" spans="1:2" x14ac:dyDescent="0.25">
      <c r="A504" s="59" t="s">
        <v>3213</v>
      </c>
      <c r="B504" t="s">
        <v>4785</v>
      </c>
    </row>
    <row r="505" spans="1:2" x14ac:dyDescent="0.25">
      <c r="A505" s="59" t="s">
        <v>3226</v>
      </c>
      <c r="B505" t="s">
        <v>4796</v>
      </c>
    </row>
    <row r="506" spans="1:2" x14ac:dyDescent="0.25">
      <c r="A506" s="59" t="s">
        <v>3231</v>
      </c>
      <c r="B506" t="s">
        <v>4801</v>
      </c>
    </row>
    <row r="507" spans="1:2" x14ac:dyDescent="0.25">
      <c r="A507" s="59" t="s">
        <v>3244</v>
      </c>
      <c r="B507" t="s">
        <v>4813</v>
      </c>
    </row>
    <row r="508" spans="1:2" x14ac:dyDescent="0.25">
      <c r="A508" s="59" t="s">
        <v>3246</v>
      </c>
      <c r="B508" t="s">
        <v>5741</v>
      </c>
    </row>
    <row r="509" spans="1:2" x14ac:dyDescent="0.25">
      <c r="A509" s="59" t="s">
        <v>3271</v>
      </c>
      <c r="B509" t="s">
        <v>4835</v>
      </c>
    </row>
    <row r="510" spans="1:2" x14ac:dyDescent="0.25">
      <c r="A510" s="59" t="s">
        <v>3287</v>
      </c>
      <c r="B510" t="s">
        <v>4850</v>
      </c>
    </row>
    <row r="511" spans="1:2" x14ac:dyDescent="0.25">
      <c r="A511" s="59" t="s">
        <v>3303</v>
      </c>
      <c r="B511" t="s">
        <v>1487</v>
      </c>
    </row>
    <row r="512" spans="1:2" x14ac:dyDescent="0.25">
      <c r="A512" s="59" t="s">
        <v>3311</v>
      </c>
      <c r="B512" t="s">
        <v>4871</v>
      </c>
    </row>
    <row r="513" spans="1:2" x14ac:dyDescent="0.25">
      <c r="A513" s="59" t="s">
        <v>3316</v>
      </c>
      <c r="B513" t="s">
        <v>4876</v>
      </c>
    </row>
    <row r="514" spans="1:2" x14ac:dyDescent="0.25">
      <c r="A514" s="59" t="s">
        <v>3337</v>
      </c>
      <c r="B514" t="s">
        <v>4893</v>
      </c>
    </row>
    <row r="515" spans="1:2" x14ac:dyDescent="0.25">
      <c r="A515" s="59" t="s">
        <v>3338</v>
      </c>
      <c r="B515" t="s">
        <v>4894</v>
      </c>
    </row>
    <row r="516" spans="1:2" x14ac:dyDescent="0.25">
      <c r="A516" s="59" t="s">
        <v>3341</v>
      </c>
      <c r="B516" t="s">
        <v>4895</v>
      </c>
    </row>
    <row r="517" spans="1:2" x14ac:dyDescent="0.25">
      <c r="A517" s="59" t="s">
        <v>3347</v>
      </c>
      <c r="B517" t="s">
        <v>5241</v>
      </c>
    </row>
    <row r="518" spans="1:2" x14ac:dyDescent="0.25">
      <c r="A518" s="59" t="s">
        <v>3354</v>
      </c>
      <c r="B518" t="s">
        <v>4898</v>
      </c>
    </row>
    <row r="519" spans="1:2" x14ac:dyDescent="0.25">
      <c r="A519" s="59" t="s">
        <v>3362</v>
      </c>
      <c r="B519" t="s">
        <v>4899</v>
      </c>
    </row>
    <row r="520" spans="1:2" x14ac:dyDescent="0.25">
      <c r="A520" s="59" t="s">
        <v>3369</v>
      </c>
      <c r="B520" t="s">
        <v>5123</v>
      </c>
    </row>
    <row r="521" spans="1:2" x14ac:dyDescent="0.25">
      <c r="A521" s="59" t="s">
        <v>3377</v>
      </c>
      <c r="B521" t="s">
        <v>5199</v>
      </c>
    </row>
    <row r="522" spans="1:2" x14ac:dyDescent="0.25">
      <c r="A522" s="59" t="s">
        <v>3410</v>
      </c>
      <c r="B522" t="s">
        <v>5120</v>
      </c>
    </row>
    <row r="523" spans="1:2" x14ac:dyDescent="0.25">
      <c r="A523" s="59" t="s">
        <v>3416</v>
      </c>
      <c r="B523" t="s">
        <v>5078</v>
      </c>
    </row>
    <row r="524" spans="1:2" x14ac:dyDescent="0.25">
      <c r="A524" s="59" t="s">
        <v>3417</v>
      </c>
      <c r="B524" t="s">
        <v>5070</v>
      </c>
    </row>
    <row r="525" spans="1:2" x14ac:dyDescent="0.25">
      <c r="A525" s="59" t="s">
        <v>6116</v>
      </c>
      <c r="B525" t="s">
        <v>5742</v>
      </c>
    </row>
    <row r="526" spans="1:2" x14ac:dyDescent="0.25">
      <c r="A526" s="59" t="s">
        <v>6117</v>
      </c>
      <c r="B526" t="s">
        <v>5743</v>
      </c>
    </row>
    <row r="527" spans="1:2" x14ac:dyDescent="0.25">
      <c r="A527" s="59" t="s">
        <v>3442</v>
      </c>
      <c r="B527" t="s">
        <v>5112</v>
      </c>
    </row>
    <row r="528" spans="1:2" x14ac:dyDescent="0.25">
      <c r="A528" s="59" t="s">
        <v>6118</v>
      </c>
      <c r="B528" t="s">
        <v>5744</v>
      </c>
    </row>
    <row r="529" spans="1:2" x14ac:dyDescent="0.25">
      <c r="A529" s="59" t="s">
        <v>3458</v>
      </c>
      <c r="B529" t="s">
        <v>5142</v>
      </c>
    </row>
    <row r="530" spans="1:2" x14ac:dyDescent="0.25">
      <c r="A530" s="59" t="s">
        <v>3469</v>
      </c>
      <c r="B530" t="s">
        <v>5153</v>
      </c>
    </row>
    <row r="531" spans="1:2" x14ac:dyDescent="0.25">
      <c r="A531" s="59" t="s">
        <v>3472</v>
      </c>
      <c r="B531" t="s">
        <v>5156</v>
      </c>
    </row>
    <row r="532" spans="1:2" x14ac:dyDescent="0.25">
      <c r="A532" s="59" t="s">
        <v>3475</v>
      </c>
      <c r="B532" t="s">
        <v>5159</v>
      </c>
    </row>
    <row r="533" spans="1:2" x14ac:dyDescent="0.25">
      <c r="A533" s="59" t="s">
        <v>3495</v>
      </c>
      <c r="B533" t="s">
        <v>5198</v>
      </c>
    </row>
    <row r="534" spans="1:2" x14ac:dyDescent="0.25">
      <c r="A534" s="59" t="s">
        <v>3506</v>
      </c>
      <c r="B534" t="s">
        <v>5202</v>
      </c>
    </row>
    <row r="535" spans="1:2" x14ac:dyDescent="0.25">
      <c r="A535" s="59" t="s">
        <v>3511</v>
      </c>
      <c r="B535" t="s">
        <v>5650</v>
      </c>
    </row>
    <row r="536" spans="1:2" x14ac:dyDescent="0.25">
      <c r="A536" s="59" t="s">
        <v>3513</v>
      </c>
      <c r="B536" t="s">
        <v>5651</v>
      </c>
    </row>
    <row r="537" spans="1:2" x14ac:dyDescent="0.25">
      <c r="A537" s="59" t="s">
        <v>3527</v>
      </c>
      <c r="B537" t="s">
        <v>5179</v>
      </c>
    </row>
    <row r="538" spans="1:2" x14ac:dyDescent="0.25">
      <c r="A538" s="59" t="s">
        <v>3529</v>
      </c>
      <c r="B538" t="s">
        <v>5222</v>
      </c>
    </row>
    <row r="539" spans="1:2" x14ac:dyDescent="0.25">
      <c r="A539" s="59" t="s">
        <v>3532</v>
      </c>
      <c r="B539" t="s">
        <v>5234</v>
      </c>
    </row>
    <row r="540" spans="1:2" x14ac:dyDescent="0.25">
      <c r="A540" s="59" t="s">
        <v>3536</v>
      </c>
      <c r="B540" t="s">
        <v>5262</v>
      </c>
    </row>
    <row r="541" spans="1:2" x14ac:dyDescent="0.25">
      <c r="A541" s="59" t="s">
        <v>3546</v>
      </c>
      <c r="B541" t="s">
        <v>4905</v>
      </c>
    </row>
    <row r="542" spans="1:2" x14ac:dyDescent="0.25">
      <c r="A542" s="59" t="s">
        <v>6119</v>
      </c>
      <c r="B542" t="s">
        <v>5745</v>
      </c>
    </row>
    <row r="543" spans="1:2" x14ac:dyDescent="0.25">
      <c r="A543" s="59" t="s">
        <v>3562</v>
      </c>
      <c r="B543" t="s">
        <v>1746</v>
      </c>
    </row>
    <row r="544" spans="1:2" x14ac:dyDescent="0.25">
      <c r="A544" s="59" t="s">
        <v>3563</v>
      </c>
      <c r="B544" t="s">
        <v>1747</v>
      </c>
    </row>
    <row r="545" spans="1:2" x14ac:dyDescent="0.25">
      <c r="A545" s="59" t="s">
        <v>6120</v>
      </c>
      <c r="B545" t="s">
        <v>5746</v>
      </c>
    </row>
    <row r="546" spans="1:2" x14ac:dyDescent="0.25">
      <c r="A546" s="59" t="s">
        <v>3572</v>
      </c>
      <c r="B546" t="s">
        <v>5233</v>
      </c>
    </row>
    <row r="547" spans="1:2" x14ac:dyDescent="0.25">
      <c r="A547" s="59" t="s">
        <v>3588</v>
      </c>
      <c r="B547" t="s">
        <v>5250</v>
      </c>
    </row>
    <row r="548" spans="1:2" x14ac:dyDescent="0.25">
      <c r="A548" s="59" t="s">
        <v>3606</v>
      </c>
      <c r="B548" t="s">
        <v>5316</v>
      </c>
    </row>
    <row r="549" spans="1:2" x14ac:dyDescent="0.25">
      <c r="A549" s="59" t="s">
        <v>3617</v>
      </c>
      <c r="B549" t="s">
        <v>5271</v>
      </c>
    </row>
    <row r="550" spans="1:2" x14ac:dyDescent="0.25">
      <c r="A550" s="59" t="s">
        <v>3624</v>
      </c>
      <c r="B550" t="s">
        <v>5319</v>
      </c>
    </row>
    <row r="551" spans="1:2" x14ac:dyDescent="0.25">
      <c r="A551" s="59" t="s">
        <v>3625</v>
      </c>
      <c r="B551" t="s">
        <v>5340</v>
      </c>
    </row>
    <row r="552" spans="1:2" x14ac:dyDescent="0.25">
      <c r="A552" s="59" t="s">
        <v>3636</v>
      </c>
      <c r="B552" t="s">
        <v>5346</v>
      </c>
    </row>
    <row r="553" spans="1:2" x14ac:dyDescent="0.25">
      <c r="A553" s="59" t="s">
        <v>3646</v>
      </c>
      <c r="B553" t="s">
        <v>5323</v>
      </c>
    </row>
    <row r="554" spans="1:2" x14ac:dyDescent="0.25">
      <c r="A554" s="59" t="s">
        <v>5454</v>
      </c>
      <c r="B554" t="s">
        <v>5655</v>
      </c>
    </row>
    <row r="555" spans="1:2" x14ac:dyDescent="0.25">
      <c r="A555" s="59" t="s">
        <v>3651</v>
      </c>
      <c r="B555" t="s">
        <v>5318</v>
      </c>
    </row>
    <row r="556" spans="1:2" x14ac:dyDescent="0.25">
      <c r="A556" s="59" t="s">
        <v>6121</v>
      </c>
      <c r="B556" t="s">
        <v>5747</v>
      </c>
    </row>
    <row r="557" spans="1:2" x14ac:dyDescent="0.25">
      <c r="A557" s="59" t="s">
        <v>6122</v>
      </c>
      <c r="B557" t="s">
        <v>5748</v>
      </c>
    </row>
    <row r="558" spans="1:2" x14ac:dyDescent="0.25">
      <c r="A558" s="59" t="s">
        <v>6123</v>
      </c>
      <c r="B558" t="s">
        <v>5749</v>
      </c>
    </row>
    <row r="559" spans="1:2" x14ac:dyDescent="0.25">
      <c r="A559" s="59" t="s">
        <v>3678</v>
      </c>
      <c r="B559" t="s">
        <v>4920</v>
      </c>
    </row>
    <row r="560" spans="1:2" x14ac:dyDescent="0.25">
      <c r="A560" s="59" t="s">
        <v>3680</v>
      </c>
      <c r="B560" t="s">
        <v>4922</v>
      </c>
    </row>
    <row r="561" spans="1:2" x14ac:dyDescent="0.25">
      <c r="A561" s="59" t="s">
        <v>3681</v>
      </c>
      <c r="B561" t="s">
        <v>4923</v>
      </c>
    </row>
    <row r="562" spans="1:2" x14ac:dyDescent="0.25">
      <c r="A562" s="59" t="s">
        <v>3682</v>
      </c>
      <c r="B562" t="s">
        <v>4924</v>
      </c>
    </row>
    <row r="563" spans="1:2" x14ac:dyDescent="0.25">
      <c r="A563" s="59" t="s">
        <v>3698</v>
      </c>
      <c r="B563" t="s">
        <v>5303</v>
      </c>
    </row>
    <row r="564" spans="1:2" x14ac:dyDescent="0.25">
      <c r="A564" s="59" t="s">
        <v>3699</v>
      </c>
      <c r="B564" t="s">
        <v>5302</v>
      </c>
    </row>
    <row r="565" spans="1:2" x14ac:dyDescent="0.25">
      <c r="A565" s="59" t="s">
        <v>5402</v>
      </c>
      <c r="B565" t="s">
        <v>5403</v>
      </c>
    </row>
    <row r="566" spans="1:2" x14ac:dyDescent="0.25">
      <c r="A566" s="59" t="s">
        <v>5398</v>
      </c>
      <c r="B566" t="s">
        <v>5399</v>
      </c>
    </row>
    <row r="567" spans="1:2" x14ac:dyDescent="0.25">
      <c r="A567" s="59" t="s">
        <v>6124</v>
      </c>
      <c r="B567" t="s">
        <v>5750</v>
      </c>
    </row>
    <row r="568" spans="1:2" x14ac:dyDescent="0.25">
      <c r="A568" s="59" t="s">
        <v>5384</v>
      </c>
      <c r="B568" t="s">
        <v>5385</v>
      </c>
    </row>
    <row r="569" spans="1:2" x14ac:dyDescent="0.25">
      <c r="A569" s="59" t="s">
        <v>3705</v>
      </c>
      <c r="B569" t="s">
        <v>5312</v>
      </c>
    </row>
    <row r="570" spans="1:2" x14ac:dyDescent="0.25">
      <c r="A570" s="59" t="s">
        <v>5681</v>
      </c>
      <c r="B570" t="s">
        <v>5659</v>
      </c>
    </row>
    <row r="571" spans="1:2" x14ac:dyDescent="0.25">
      <c r="A571" s="59" t="s">
        <v>6125</v>
      </c>
      <c r="B571" t="s">
        <v>5751</v>
      </c>
    </row>
    <row r="572" spans="1:2" x14ac:dyDescent="0.25">
      <c r="A572" s="59" t="s">
        <v>5484</v>
      </c>
      <c r="B572" t="s">
        <v>5485</v>
      </c>
    </row>
    <row r="573" spans="1:2" x14ac:dyDescent="0.25">
      <c r="A573" s="59" t="s">
        <v>5500</v>
      </c>
      <c r="B573" t="s">
        <v>5752</v>
      </c>
    </row>
    <row r="574" spans="1:2" x14ac:dyDescent="0.25">
      <c r="A574" s="59" t="s">
        <v>5682</v>
      </c>
      <c r="B574" t="s">
        <v>5660</v>
      </c>
    </row>
    <row r="575" spans="1:2" x14ac:dyDescent="0.25">
      <c r="A575" s="59" t="s">
        <v>6126</v>
      </c>
      <c r="B575" t="s">
        <v>5753</v>
      </c>
    </row>
    <row r="576" spans="1:2" x14ac:dyDescent="0.25">
      <c r="A576" s="59" t="s">
        <v>5684</v>
      </c>
      <c r="B576" t="s">
        <v>5662</v>
      </c>
    </row>
    <row r="577" spans="1:2" x14ac:dyDescent="0.25">
      <c r="A577" s="59" t="s">
        <v>5490</v>
      </c>
      <c r="B577" t="s">
        <v>5754</v>
      </c>
    </row>
    <row r="578" spans="1:2" x14ac:dyDescent="0.25">
      <c r="A578" s="59" t="s">
        <v>6127</v>
      </c>
      <c r="B578" t="s">
        <v>5755</v>
      </c>
    </row>
    <row r="579" spans="1:2" x14ac:dyDescent="0.25">
      <c r="A579" s="59" t="s">
        <v>5689</v>
      </c>
      <c r="B579" t="s">
        <v>5667</v>
      </c>
    </row>
    <row r="580" spans="1:2" x14ac:dyDescent="0.25">
      <c r="A580" s="59" t="s">
        <v>1915</v>
      </c>
      <c r="B580" t="s">
        <v>106</v>
      </c>
    </row>
    <row r="581" spans="1:2" x14ac:dyDescent="0.25">
      <c r="A581" s="59" t="s">
        <v>6128</v>
      </c>
      <c r="B581" t="s">
        <v>5756</v>
      </c>
    </row>
    <row r="582" spans="1:2" x14ac:dyDescent="0.25">
      <c r="A582" s="59" t="s">
        <v>6129</v>
      </c>
      <c r="B582" t="s">
        <v>5757</v>
      </c>
    </row>
    <row r="583" spans="1:2" x14ac:dyDescent="0.25">
      <c r="A583" s="59" t="s">
        <v>6130</v>
      </c>
      <c r="B583" t="s">
        <v>5758</v>
      </c>
    </row>
    <row r="584" spans="1:2" x14ac:dyDescent="0.25">
      <c r="A584" s="59" t="s">
        <v>6131</v>
      </c>
      <c r="B584" t="s">
        <v>5759</v>
      </c>
    </row>
    <row r="585" spans="1:2" x14ac:dyDescent="0.25">
      <c r="A585" s="59" t="s">
        <v>1931</v>
      </c>
      <c r="B585" t="s">
        <v>4947</v>
      </c>
    </row>
    <row r="586" spans="1:2" x14ac:dyDescent="0.25">
      <c r="A586" s="59" t="s">
        <v>1932</v>
      </c>
      <c r="B586" t="s">
        <v>4948</v>
      </c>
    </row>
    <row r="587" spans="1:2" x14ac:dyDescent="0.25">
      <c r="A587" s="59" t="s">
        <v>5438</v>
      </c>
      <c r="B587" t="s">
        <v>5439</v>
      </c>
    </row>
    <row r="588" spans="1:2" x14ac:dyDescent="0.25">
      <c r="A588" s="59" t="s">
        <v>2057</v>
      </c>
      <c r="B588" t="s">
        <v>248</v>
      </c>
    </row>
    <row r="589" spans="1:2" x14ac:dyDescent="0.25">
      <c r="A589" s="59" t="s">
        <v>5694</v>
      </c>
      <c r="B589" t="s">
        <v>5672</v>
      </c>
    </row>
    <row r="590" spans="1:2" x14ac:dyDescent="0.25">
      <c r="A590" s="59" t="s">
        <v>2090</v>
      </c>
      <c r="B590" t="s">
        <v>4958</v>
      </c>
    </row>
    <row r="591" spans="1:2" x14ac:dyDescent="0.25">
      <c r="A591" s="59" t="s">
        <v>2136</v>
      </c>
      <c r="B591" t="s">
        <v>4970</v>
      </c>
    </row>
    <row r="592" spans="1:2" x14ac:dyDescent="0.25">
      <c r="A592" s="59" t="s">
        <v>6132</v>
      </c>
      <c r="B592" t="s">
        <v>5760</v>
      </c>
    </row>
    <row r="593" spans="1:2" x14ac:dyDescent="0.25">
      <c r="A593" s="59" t="s">
        <v>3489</v>
      </c>
      <c r="B593" t="s">
        <v>5046</v>
      </c>
    </row>
    <row r="594" spans="1:2" x14ac:dyDescent="0.25">
      <c r="A594" s="59" t="s">
        <v>2331</v>
      </c>
      <c r="B594" t="s">
        <v>3973</v>
      </c>
    </row>
    <row r="595" spans="1:2" x14ac:dyDescent="0.25">
      <c r="A595" s="59" t="s">
        <v>2343</v>
      </c>
      <c r="B595" t="s">
        <v>3849</v>
      </c>
    </row>
    <row r="596" spans="1:2" x14ac:dyDescent="0.25">
      <c r="A596" s="59" t="s">
        <v>2418</v>
      </c>
      <c r="B596" t="s">
        <v>4024</v>
      </c>
    </row>
    <row r="597" spans="1:2" x14ac:dyDescent="0.25">
      <c r="A597" s="59" t="s">
        <v>2630</v>
      </c>
      <c r="B597" t="s">
        <v>4029</v>
      </c>
    </row>
    <row r="598" spans="1:2" x14ac:dyDescent="0.25">
      <c r="A598" s="59" t="s">
        <v>2796</v>
      </c>
      <c r="B598" t="s">
        <v>4047</v>
      </c>
    </row>
    <row r="599" spans="1:2" x14ac:dyDescent="0.25">
      <c r="A599" s="59" t="s">
        <v>1907</v>
      </c>
      <c r="B599" t="s">
        <v>4084</v>
      </c>
    </row>
    <row r="600" spans="1:2" x14ac:dyDescent="0.25">
      <c r="A600" s="59" t="s">
        <v>6133</v>
      </c>
      <c r="B600" t="s">
        <v>5761</v>
      </c>
    </row>
    <row r="601" spans="1:2" x14ac:dyDescent="0.25">
      <c r="A601" s="59" t="s">
        <v>6134</v>
      </c>
      <c r="B601" t="s">
        <v>5762</v>
      </c>
    </row>
    <row r="602" spans="1:2" x14ac:dyDescent="0.25">
      <c r="A602" s="59" t="s">
        <v>1957</v>
      </c>
      <c r="B602" t="s">
        <v>4103</v>
      </c>
    </row>
    <row r="603" spans="1:2" x14ac:dyDescent="0.25">
      <c r="A603" s="59" t="s">
        <v>6135</v>
      </c>
      <c r="B603" t="s">
        <v>5763</v>
      </c>
    </row>
    <row r="604" spans="1:2" x14ac:dyDescent="0.25">
      <c r="A604" s="59" t="s">
        <v>1970</v>
      </c>
      <c r="B604" t="s">
        <v>4116</v>
      </c>
    </row>
    <row r="605" spans="1:2" x14ac:dyDescent="0.25">
      <c r="A605" s="59" t="s">
        <v>2018</v>
      </c>
      <c r="B605" t="s">
        <v>4160</v>
      </c>
    </row>
    <row r="606" spans="1:2" x14ac:dyDescent="0.25">
      <c r="A606" s="59" t="s">
        <v>2030</v>
      </c>
      <c r="B606" t="s">
        <v>4170</v>
      </c>
    </row>
    <row r="607" spans="1:2" x14ac:dyDescent="0.25">
      <c r="A607" s="59" t="s">
        <v>6136</v>
      </c>
      <c r="B607" t="s">
        <v>5764</v>
      </c>
    </row>
    <row r="608" spans="1:2" x14ac:dyDescent="0.25">
      <c r="A608" s="59" t="s">
        <v>2100</v>
      </c>
      <c r="B608" t="s">
        <v>4205</v>
      </c>
    </row>
    <row r="609" spans="1:2" x14ac:dyDescent="0.25">
      <c r="A609" s="59" t="s">
        <v>2108</v>
      </c>
      <c r="B609" t="s">
        <v>4213</v>
      </c>
    </row>
    <row r="610" spans="1:2" x14ac:dyDescent="0.25">
      <c r="A610" s="59" t="s">
        <v>5448</v>
      </c>
      <c r="B610" t="s">
        <v>5765</v>
      </c>
    </row>
    <row r="611" spans="1:2" x14ac:dyDescent="0.25">
      <c r="A611" s="59" t="s">
        <v>5446</v>
      </c>
      <c r="B611" t="s">
        <v>5766</v>
      </c>
    </row>
    <row r="612" spans="1:2" x14ac:dyDescent="0.25">
      <c r="A612" s="59" t="s">
        <v>6137</v>
      </c>
      <c r="B612" t="s">
        <v>5767</v>
      </c>
    </row>
    <row r="613" spans="1:2" x14ac:dyDescent="0.25">
      <c r="A613" s="59" t="s">
        <v>2285</v>
      </c>
      <c r="B613" t="s">
        <v>5768</v>
      </c>
    </row>
    <row r="614" spans="1:2" x14ac:dyDescent="0.25">
      <c r="A614" s="59" t="s">
        <v>2287</v>
      </c>
      <c r="B614" t="s">
        <v>4285</v>
      </c>
    </row>
    <row r="615" spans="1:2" x14ac:dyDescent="0.25">
      <c r="A615" s="59" t="s">
        <v>2313</v>
      </c>
      <c r="B615" t="s">
        <v>4296</v>
      </c>
    </row>
    <row r="616" spans="1:2" x14ac:dyDescent="0.25">
      <c r="A616" s="59" t="s">
        <v>2314</v>
      </c>
      <c r="B616" t="s">
        <v>4297</v>
      </c>
    </row>
    <row r="617" spans="1:2" x14ac:dyDescent="0.25">
      <c r="A617" s="59" t="s">
        <v>2315</v>
      </c>
      <c r="B617" t="s">
        <v>4298</v>
      </c>
    </row>
    <row r="618" spans="1:2" x14ac:dyDescent="0.25">
      <c r="A618" s="59" t="s">
        <v>2312</v>
      </c>
      <c r="B618" t="s">
        <v>4295</v>
      </c>
    </row>
    <row r="619" spans="1:2" x14ac:dyDescent="0.25">
      <c r="A619" s="59" t="s">
        <v>2327</v>
      </c>
      <c r="B619" t="s">
        <v>3863</v>
      </c>
    </row>
    <row r="620" spans="1:2" x14ac:dyDescent="0.25">
      <c r="A620" s="59" t="s">
        <v>2367</v>
      </c>
      <c r="B620" t="s">
        <v>4315</v>
      </c>
    </row>
    <row r="621" spans="1:2" x14ac:dyDescent="0.25">
      <c r="A621" s="59" t="s">
        <v>2388</v>
      </c>
      <c r="B621" t="s">
        <v>5294</v>
      </c>
    </row>
    <row r="622" spans="1:2" x14ac:dyDescent="0.25">
      <c r="A622" s="59" t="s">
        <v>2429</v>
      </c>
      <c r="B622" t="s">
        <v>618</v>
      </c>
    </row>
    <row r="623" spans="1:2" x14ac:dyDescent="0.25">
      <c r="A623" s="59" t="s">
        <v>2491</v>
      </c>
      <c r="B623" t="s">
        <v>680</v>
      </c>
    </row>
    <row r="624" spans="1:2" x14ac:dyDescent="0.25">
      <c r="A624" s="59" t="s">
        <v>2526</v>
      </c>
      <c r="B624" t="s">
        <v>715</v>
      </c>
    </row>
    <row r="625" spans="1:2" x14ac:dyDescent="0.25">
      <c r="A625" s="59" t="s">
        <v>2568</v>
      </c>
      <c r="B625" t="s">
        <v>4359</v>
      </c>
    </row>
    <row r="626" spans="1:2" x14ac:dyDescent="0.25">
      <c r="A626" s="59" t="s">
        <v>2575</v>
      </c>
      <c r="B626" t="s">
        <v>3921</v>
      </c>
    </row>
    <row r="627" spans="1:2" x14ac:dyDescent="0.25">
      <c r="A627" s="59" t="s">
        <v>2576</v>
      </c>
      <c r="B627" t="s">
        <v>3922</v>
      </c>
    </row>
    <row r="628" spans="1:2" x14ac:dyDescent="0.25">
      <c r="A628" s="59" t="s">
        <v>2570</v>
      </c>
      <c r="B628" t="s">
        <v>3917</v>
      </c>
    </row>
    <row r="629" spans="1:2" x14ac:dyDescent="0.25">
      <c r="A629" s="59" t="s">
        <v>2610</v>
      </c>
      <c r="B629" t="s">
        <v>3946</v>
      </c>
    </row>
    <row r="630" spans="1:2" x14ac:dyDescent="0.25">
      <c r="A630" s="59" t="s">
        <v>2614</v>
      </c>
      <c r="B630" t="s">
        <v>4372</v>
      </c>
    </row>
    <row r="631" spans="1:2" x14ac:dyDescent="0.25">
      <c r="A631" s="59" t="s">
        <v>2618</v>
      </c>
      <c r="B631" t="s">
        <v>806</v>
      </c>
    </row>
    <row r="632" spans="1:2" x14ac:dyDescent="0.25">
      <c r="A632" s="59" t="s">
        <v>2624</v>
      </c>
      <c r="B632" t="s">
        <v>4374</v>
      </c>
    </row>
    <row r="633" spans="1:2" x14ac:dyDescent="0.25">
      <c r="A633" s="59" t="s">
        <v>2639</v>
      </c>
      <c r="B633" t="s">
        <v>3952</v>
      </c>
    </row>
    <row r="634" spans="1:2" x14ac:dyDescent="0.25">
      <c r="A634" s="59" t="s">
        <v>2643</v>
      </c>
      <c r="B634" t="s">
        <v>831</v>
      </c>
    </row>
    <row r="635" spans="1:2" x14ac:dyDescent="0.25">
      <c r="A635" s="59" t="s">
        <v>5502</v>
      </c>
      <c r="B635" t="s">
        <v>5769</v>
      </c>
    </row>
    <row r="636" spans="1:2" x14ac:dyDescent="0.25">
      <c r="A636" s="59" t="s">
        <v>2668</v>
      </c>
      <c r="B636" t="s">
        <v>4394</v>
      </c>
    </row>
    <row r="637" spans="1:2" x14ac:dyDescent="0.25">
      <c r="A637" s="59" t="s">
        <v>2679</v>
      </c>
      <c r="B637" t="s">
        <v>5128</v>
      </c>
    </row>
    <row r="638" spans="1:2" x14ac:dyDescent="0.25">
      <c r="A638" s="59" t="s">
        <v>6138</v>
      </c>
      <c r="B638" t="s">
        <v>5770</v>
      </c>
    </row>
    <row r="639" spans="1:2" x14ac:dyDescent="0.25">
      <c r="A639" s="59" t="s">
        <v>6139</v>
      </c>
      <c r="B639" t="s">
        <v>5771</v>
      </c>
    </row>
    <row r="640" spans="1:2" x14ac:dyDescent="0.25">
      <c r="A640" s="59" t="s">
        <v>2696</v>
      </c>
      <c r="B640" t="s">
        <v>5300</v>
      </c>
    </row>
    <row r="641" spans="1:2" x14ac:dyDescent="0.25">
      <c r="A641" s="59" t="s">
        <v>6140</v>
      </c>
      <c r="B641" t="s">
        <v>5772</v>
      </c>
    </row>
    <row r="642" spans="1:2" x14ac:dyDescent="0.25">
      <c r="A642" s="59" t="s">
        <v>2730</v>
      </c>
      <c r="B642" t="s">
        <v>918</v>
      </c>
    </row>
    <row r="643" spans="1:2" x14ac:dyDescent="0.25">
      <c r="A643" s="59" t="s">
        <v>5676</v>
      </c>
      <c r="B643" t="s">
        <v>5643</v>
      </c>
    </row>
    <row r="644" spans="1:2" x14ac:dyDescent="0.25">
      <c r="A644" s="59" t="s">
        <v>2755</v>
      </c>
      <c r="B644" t="s">
        <v>942</v>
      </c>
    </row>
    <row r="645" spans="1:2" x14ac:dyDescent="0.25">
      <c r="A645" s="59" t="s">
        <v>2762</v>
      </c>
      <c r="B645" t="s">
        <v>949</v>
      </c>
    </row>
    <row r="646" spans="1:2" x14ac:dyDescent="0.25">
      <c r="A646" s="59" t="s">
        <v>2776</v>
      </c>
      <c r="B646" t="s">
        <v>5138</v>
      </c>
    </row>
    <row r="647" spans="1:2" x14ac:dyDescent="0.25">
      <c r="A647" s="59" t="s">
        <v>2815</v>
      </c>
      <c r="B647" t="s">
        <v>5061</v>
      </c>
    </row>
    <row r="648" spans="1:2" x14ac:dyDescent="0.25">
      <c r="A648" s="59" t="s">
        <v>2845</v>
      </c>
      <c r="B648" t="s">
        <v>4465</v>
      </c>
    </row>
    <row r="649" spans="1:2" x14ac:dyDescent="0.25">
      <c r="A649" s="59" t="s">
        <v>2849</v>
      </c>
      <c r="B649" t="s">
        <v>4467</v>
      </c>
    </row>
    <row r="650" spans="1:2" x14ac:dyDescent="0.25">
      <c r="A650" s="59" t="s">
        <v>2859</v>
      </c>
      <c r="B650" t="s">
        <v>4474</v>
      </c>
    </row>
    <row r="651" spans="1:2" x14ac:dyDescent="0.25">
      <c r="A651" s="59" t="s">
        <v>2866</v>
      </c>
      <c r="B651" t="s">
        <v>4481</v>
      </c>
    </row>
    <row r="652" spans="1:2" x14ac:dyDescent="0.25">
      <c r="A652" s="59" t="s">
        <v>2882</v>
      </c>
      <c r="B652" t="s">
        <v>1067</v>
      </c>
    </row>
    <row r="653" spans="1:2" x14ac:dyDescent="0.25">
      <c r="A653" s="59" t="s">
        <v>2942</v>
      </c>
      <c r="B653" t="s">
        <v>4543</v>
      </c>
    </row>
    <row r="654" spans="1:2" x14ac:dyDescent="0.25">
      <c r="A654" s="59" t="s">
        <v>2943</v>
      </c>
      <c r="B654" t="s">
        <v>4544</v>
      </c>
    </row>
    <row r="655" spans="1:2" x14ac:dyDescent="0.25">
      <c r="A655" s="59" t="s">
        <v>2965</v>
      </c>
      <c r="B655" t="s">
        <v>4566</v>
      </c>
    </row>
    <row r="656" spans="1:2" x14ac:dyDescent="0.25">
      <c r="A656" s="59" t="s">
        <v>2997</v>
      </c>
      <c r="B656" t="s">
        <v>5647</v>
      </c>
    </row>
    <row r="657" spans="1:2" x14ac:dyDescent="0.25">
      <c r="A657" s="59" t="s">
        <v>3014</v>
      </c>
      <c r="B657" t="s">
        <v>4609</v>
      </c>
    </row>
    <row r="658" spans="1:2" x14ac:dyDescent="0.25">
      <c r="A658" s="59" t="s">
        <v>3028</v>
      </c>
      <c r="B658" t="s">
        <v>4618</v>
      </c>
    </row>
    <row r="659" spans="1:2" x14ac:dyDescent="0.25">
      <c r="A659" s="59" t="s">
        <v>3089</v>
      </c>
      <c r="B659" t="s">
        <v>4677</v>
      </c>
    </row>
    <row r="660" spans="1:2" x14ac:dyDescent="0.25">
      <c r="A660" s="59" t="s">
        <v>3092</v>
      </c>
      <c r="B660" t="s">
        <v>4680</v>
      </c>
    </row>
    <row r="661" spans="1:2" x14ac:dyDescent="0.25">
      <c r="A661" s="59" t="s">
        <v>3117</v>
      </c>
      <c r="B661" t="s">
        <v>4699</v>
      </c>
    </row>
    <row r="662" spans="1:2" x14ac:dyDescent="0.25">
      <c r="A662" s="59" t="s">
        <v>3138</v>
      </c>
      <c r="B662" t="s">
        <v>4718</v>
      </c>
    </row>
    <row r="663" spans="1:2" x14ac:dyDescent="0.25">
      <c r="A663" s="59" t="s">
        <v>3172</v>
      </c>
      <c r="B663" t="s">
        <v>4748</v>
      </c>
    </row>
    <row r="664" spans="1:2" x14ac:dyDescent="0.25">
      <c r="A664" s="59" t="s">
        <v>3203</v>
      </c>
      <c r="B664" t="s">
        <v>4775</v>
      </c>
    </row>
    <row r="665" spans="1:2" x14ac:dyDescent="0.25">
      <c r="A665" s="59" t="s">
        <v>3207</v>
      </c>
      <c r="B665" t="s">
        <v>4779</v>
      </c>
    </row>
    <row r="666" spans="1:2" x14ac:dyDescent="0.25">
      <c r="A666" s="59" t="s">
        <v>3208</v>
      </c>
      <c r="B666" t="s">
        <v>4780</v>
      </c>
    </row>
    <row r="667" spans="1:2" x14ac:dyDescent="0.25">
      <c r="A667" s="59" t="s">
        <v>3209</v>
      </c>
      <c r="B667" t="s">
        <v>4781</v>
      </c>
    </row>
    <row r="668" spans="1:2" x14ac:dyDescent="0.25">
      <c r="A668" s="59" t="s">
        <v>3230</v>
      </c>
      <c r="B668" t="s">
        <v>4800</v>
      </c>
    </row>
    <row r="669" spans="1:2" x14ac:dyDescent="0.25">
      <c r="A669" s="59" t="s">
        <v>3233</v>
      </c>
      <c r="B669" t="s">
        <v>4803</v>
      </c>
    </row>
    <row r="670" spans="1:2" x14ac:dyDescent="0.25">
      <c r="A670" s="59" t="s">
        <v>3248</v>
      </c>
      <c r="B670" t="s">
        <v>4817</v>
      </c>
    </row>
    <row r="671" spans="1:2" x14ac:dyDescent="0.25">
      <c r="A671" s="59" t="s">
        <v>3284</v>
      </c>
      <c r="B671" t="s">
        <v>4848</v>
      </c>
    </row>
    <row r="672" spans="1:2" x14ac:dyDescent="0.25">
      <c r="A672" s="59" t="s">
        <v>3321</v>
      </c>
      <c r="B672" t="s">
        <v>4879</v>
      </c>
    </row>
    <row r="673" spans="1:2" x14ac:dyDescent="0.25">
      <c r="A673" s="59" t="s">
        <v>3360</v>
      </c>
      <c r="B673" t="s">
        <v>3841</v>
      </c>
    </row>
    <row r="674" spans="1:2" x14ac:dyDescent="0.25">
      <c r="A674" s="59" t="s">
        <v>3368</v>
      </c>
      <c r="B674" t="s">
        <v>5051</v>
      </c>
    </row>
    <row r="675" spans="1:2" x14ac:dyDescent="0.25">
      <c r="A675" s="59" t="s">
        <v>3411</v>
      </c>
      <c r="B675" t="s">
        <v>5115</v>
      </c>
    </row>
    <row r="676" spans="1:2" x14ac:dyDescent="0.25">
      <c r="A676" s="59" t="s">
        <v>3418</v>
      </c>
      <c r="B676" t="s">
        <v>5076</v>
      </c>
    </row>
    <row r="677" spans="1:2" x14ac:dyDescent="0.25">
      <c r="A677" s="59" t="s">
        <v>3456</v>
      </c>
      <c r="B677" t="s">
        <v>5201</v>
      </c>
    </row>
    <row r="678" spans="1:2" x14ac:dyDescent="0.25">
      <c r="A678" s="59" t="s">
        <v>3460</v>
      </c>
      <c r="B678" t="s">
        <v>5144</v>
      </c>
    </row>
    <row r="679" spans="1:2" x14ac:dyDescent="0.25">
      <c r="A679" s="59" t="s">
        <v>3464</v>
      </c>
      <c r="B679" t="s">
        <v>5148</v>
      </c>
    </row>
    <row r="680" spans="1:2" x14ac:dyDescent="0.25">
      <c r="A680" s="59" t="s">
        <v>3493</v>
      </c>
      <c r="B680" t="s">
        <v>5197</v>
      </c>
    </row>
    <row r="681" spans="1:2" x14ac:dyDescent="0.25">
      <c r="A681" s="59" t="s">
        <v>3494</v>
      </c>
      <c r="B681" t="s">
        <v>5177</v>
      </c>
    </row>
    <row r="682" spans="1:2" x14ac:dyDescent="0.25">
      <c r="A682" s="59" t="s">
        <v>3509</v>
      </c>
      <c r="B682" t="s">
        <v>5187</v>
      </c>
    </row>
    <row r="683" spans="1:2" x14ac:dyDescent="0.25">
      <c r="A683" s="59" t="s">
        <v>3544</v>
      </c>
      <c r="B683" t="s">
        <v>5221</v>
      </c>
    </row>
    <row r="684" spans="1:2" x14ac:dyDescent="0.25">
      <c r="A684" s="59" t="s">
        <v>3547</v>
      </c>
      <c r="B684" t="s">
        <v>5225</v>
      </c>
    </row>
    <row r="685" spans="1:2" x14ac:dyDescent="0.25">
      <c r="A685" s="59" t="s">
        <v>3550</v>
      </c>
      <c r="B685" t="s">
        <v>1734</v>
      </c>
    </row>
    <row r="686" spans="1:2" x14ac:dyDescent="0.25">
      <c r="A686" s="59" t="s">
        <v>3555</v>
      </c>
      <c r="B686" t="s">
        <v>1739</v>
      </c>
    </row>
    <row r="687" spans="1:2" x14ac:dyDescent="0.25">
      <c r="A687" s="59" t="s">
        <v>3561</v>
      </c>
      <c r="B687" t="s">
        <v>1745</v>
      </c>
    </row>
    <row r="688" spans="1:2" x14ac:dyDescent="0.25">
      <c r="A688" s="59" t="s">
        <v>3566</v>
      </c>
      <c r="B688" t="s">
        <v>1750</v>
      </c>
    </row>
    <row r="689" spans="1:2" x14ac:dyDescent="0.25">
      <c r="A689" s="59" t="s">
        <v>3574</v>
      </c>
      <c r="B689" t="s">
        <v>5258</v>
      </c>
    </row>
    <row r="690" spans="1:2" x14ac:dyDescent="0.25">
      <c r="A690" s="59" t="s">
        <v>3580</v>
      </c>
      <c r="B690" t="s">
        <v>5266</v>
      </c>
    </row>
    <row r="691" spans="1:2" x14ac:dyDescent="0.25">
      <c r="A691" s="59" t="s">
        <v>3584</v>
      </c>
      <c r="B691" t="s">
        <v>5246</v>
      </c>
    </row>
    <row r="692" spans="1:2" x14ac:dyDescent="0.25">
      <c r="A692" s="59" t="s">
        <v>3612</v>
      </c>
      <c r="B692" t="s">
        <v>5273</v>
      </c>
    </row>
    <row r="693" spans="1:2" x14ac:dyDescent="0.25">
      <c r="A693" s="59" t="s">
        <v>5678</v>
      </c>
      <c r="B693" t="s">
        <v>5654</v>
      </c>
    </row>
    <row r="694" spans="1:2" x14ac:dyDescent="0.25">
      <c r="A694" s="59" t="s">
        <v>3622</v>
      </c>
      <c r="B694" t="s">
        <v>5289</v>
      </c>
    </row>
    <row r="695" spans="1:2" x14ac:dyDescent="0.25">
      <c r="A695" s="59" t="s">
        <v>3626</v>
      </c>
      <c r="B695" t="s">
        <v>5320</v>
      </c>
    </row>
    <row r="696" spans="1:2" x14ac:dyDescent="0.25">
      <c r="A696" s="59" t="s">
        <v>3630</v>
      </c>
      <c r="B696" t="s">
        <v>5773</v>
      </c>
    </row>
    <row r="697" spans="1:2" x14ac:dyDescent="0.25">
      <c r="A697" s="59" t="s">
        <v>3639</v>
      </c>
      <c r="B697" t="s">
        <v>5287</v>
      </c>
    </row>
    <row r="698" spans="1:2" x14ac:dyDescent="0.25">
      <c r="A698" s="59" t="s">
        <v>5382</v>
      </c>
      <c r="B698" t="s">
        <v>5383</v>
      </c>
    </row>
    <row r="699" spans="1:2" x14ac:dyDescent="0.25">
      <c r="A699" s="59" t="s">
        <v>3648</v>
      </c>
      <c r="B699" t="s">
        <v>4910</v>
      </c>
    </row>
    <row r="700" spans="1:2" x14ac:dyDescent="0.25">
      <c r="A700" s="59" t="s">
        <v>5374</v>
      </c>
      <c r="B700" t="s">
        <v>5375</v>
      </c>
    </row>
    <row r="701" spans="1:2" x14ac:dyDescent="0.25">
      <c r="A701" s="59" t="s">
        <v>3655</v>
      </c>
      <c r="B701" t="s">
        <v>5334</v>
      </c>
    </row>
    <row r="702" spans="1:2" x14ac:dyDescent="0.25">
      <c r="A702" s="59" t="s">
        <v>3656</v>
      </c>
      <c r="B702" t="s">
        <v>5333</v>
      </c>
    </row>
    <row r="703" spans="1:2" x14ac:dyDescent="0.25">
      <c r="A703" s="59" t="s">
        <v>6141</v>
      </c>
      <c r="B703" t="s">
        <v>5774</v>
      </c>
    </row>
    <row r="704" spans="1:2" x14ac:dyDescent="0.25">
      <c r="A704" s="59" t="s">
        <v>5680</v>
      </c>
      <c r="B704" t="s">
        <v>5657</v>
      </c>
    </row>
    <row r="705" spans="1:2" x14ac:dyDescent="0.25">
      <c r="A705" s="59" t="s">
        <v>3671</v>
      </c>
      <c r="B705" t="s">
        <v>4915</v>
      </c>
    </row>
    <row r="706" spans="1:2" x14ac:dyDescent="0.25">
      <c r="A706" s="59" t="s">
        <v>3674</v>
      </c>
      <c r="B706" t="s">
        <v>4917</v>
      </c>
    </row>
    <row r="707" spans="1:2" x14ac:dyDescent="0.25">
      <c r="A707" s="59" t="s">
        <v>3693</v>
      </c>
      <c r="B707" t="s">
        <v>4935</v>
      </c>
    </row>
    <row r="708" spans="1:2" x14ac:dyDescent="0.25">
      <c r="A708" s="59" t="s">
        <v>5428</v>
      </c>
      <c r="B708" t="s">
        <v>5429</v>
      </c>
    </row>
    <row r="709" spans="1:2" x14ac:dyDescent="0.25">
      <c r="A709" s="59" t="s">
        <v>5422</v>
      </c>
      <c r="B709" t="s">
        <v>5423</v>
      </c>
    </row>
    <row r="710" spans="1:2" x14ac:dyDescent="0.25">
      <c r="A710" s="59" t="s">
        <v>6142</v>
      </c>
      <c r="B710" t="s">
        <v>5775</v>
      </c>
    </row>
    <row r="711" spans="1:2" x14ac:dyDescent="0.25">
      <c r="A711" s="59" t="s">
        <v>5480</v>
      </c>
      <c r="B711" t="s">
        <v>5481</v>
      </c>
    </row>
    <row r="712" spans="1:2" x14ac:dyDescent="0.25">
      <c r="A712" s="59" t="s">
        <v>6143</v>
      </c>
      <c r="B712" t="s">
        <v>5776</v>
      </c>
    </row>
    <row r="713" spans="1:2" x14ac:dyDescent="0.25">
      <c r="A713" s="59" t="s">
        <v>5494</v>
      </c>
      <c r="B713" t="s">
        <v>5777</v>
      </c>
    </row>
    <row r="714" spans="1:2" x14ac:dyDescent="0.25">
      <c r="A714" s="59" t="s">
        <v>5685</v>
      </c>
      <c r="B714" t="s">
        <v>5663</v>
      </c>
    </row>
    <row r="715" spans="1:2" x14ac:dyDescent="0.25">
      <c r="A715" s="59" t="s">
        <v>6144</v>
      </c>
      <c r="B715" t="s">
        <v>5778</v>
      </c>
    </row>
    <row r="716" spans="1:2" x14ac:dyDescent="0.25">
      <c r="A716" s="59" t="s">
        <v>6145</v>
      </c>
      <c r="B716" t="s">
        <v>5779</v>
      </c>
    </row>
    <row r="717" spans="1:2" x14ac:dyDescent="0.25">
      <c r="A717" s="59" t="s">
        <v>6146</v>
      </c>
      <c r="B717" t="s">
        <v>5780</v>
      </c>
    </row>
    <row r="718" spans="1:2" x14ac:dyDescent="0.25">
      <c r="A718" s="59" t="s">
        <v>6147</v>
      </c>
      <c r="B718" t="s">
        <v>5781</v>
      </c>
    </row>
    <row r="719" spans="1:2" x14ac:dyDescent="0.25">
      <c r="A719" s="59" t="s">
        <v>5692</v>
      </c>
      <c r="B719" t="s">
        <v>5670</v>
      </c>
    </row>
    <row r="720" spans="1:2" x14ac:dyDescent="0.25">
      <c r="A720" s="59" t="s">
        <v>6148</v>
      </c>
      <c r="B720" t="s">
        <v>5782</v>
      </c>
    </row>
    <row r="721" spans="1:2" x14ac:dyDescent="0.25">
      <c r="A721" s="59" t="s">
        <v>1933</v>
      </c>
      <c r="B721" t="s">
        <v>4949</v>
      </c>
    </row>
    <row r="722" spans="1:2" x14ac:dyDescent="0.25">
      <c r="A722" s="59" t="s">
        <v>1956</v>
      </c>
      <c r="B722" t="s">
        <v>4951</v>
      </c>
    </row>
    <row r="723" spans="1:2" x14ac:dyDescent="0.25">
      <c r="A723" s="59" t="s">
        <v>5693</v>
      </c>
      <c r="B723" t="s">
        <v>5671</v>
      </c>
    </row>
    <row r="724" spans="1:2" x14ac:dyDescent="0.25">
      <c r="A724" s="59" t="s">
        <v>2174</v>
      </c>
      <c r="B724" t="s">
        <v>4999</v>
      </c>
    </row>
    <row r="725" spans="1:2" x14ac:dyDescent="0.25">
      <c r="A725" s="59" t="s">
        <v>2296</v>
      </c>
      <c r="B725" t="s">
        <v>5022</v>
      </c>
    </row>
    <row r="726" spans="1:2" x14ac:dyDescent="0.25">
      <c r="A726" s="59" t="s">
        <v>2303</v>
      </c>
      <c r="B726" t="s">
        <v>5025</v>
      </c>
    </row>
    <row r="727" spans="1:2" x14ac:dyDescent="0.25">
      <c r="A727" s="59" t="s">
        <v>3398</v>
      </c>
      <c r="B727" t="s">
        <v>5040</v>
      </c>
    </row>
    <row r="728" spans="1:2" x14ac:dyDescent="0.25">
      <c r="A728" s="59" t="s">
        <v>3487</v>
      </c>
      <c r="B728" t="s">
        <v>5044</v>
      </c>
    </row>
    <row r="729" spans="1:2" x14ac:dyDescent="0.25">
      <c r="A729" s="59" t="s">
        <v>3488</v>
      </c>
      <c r="B729" t="s">
        <v>5045</v>
      </c>
    </row>
    <row r="730" spans="1:2" x14ac:dyDescent="0.25">
      <c r="A730" s="59" t="s">
        <v>2195</v>
      </c>
      <c r="B730" t="s">
        <v>4005</v>
      </c>
    </row>
    <row r="731" spans="1:2" x14ac:dyDescent="0.25">
      <c r="A731" s="59" t="s">
        <v>2410</v>
      </c>
      <c r="B731" t="s">
        <v>4021</v>
      </c>
    </row>
    <row r="732" spans="1:2" x14ac:dyDescent="0.25">
      <c r="A732" s="59" t="s">
        <v>6149</v>
      </c>
      <c r="B732" t="s">
        <v>5783</v>
      </c>
    </row>
    <row r="733" spans="1:2" x14ac:dyDescent="0.25">
      <c r="A733" s="59" t="s">
        <v>6150</v>
      </c>
      <c r="B733" t="s">
        <v>5784</v>
      </c>
    </row>
    <row r="734" spans="1:2" x14ac:dyDescent="0.25">
      <c r="A734" s="59" t="s">
        <v>2631</v>
      </c>
      <c r="B734" t="s">
        <v>4030</v>
      </c>
    </row>
    <row r="735" spans="1:2" x14ac:dyDescent="0.25">
      <c r="A735" s="59" t="s">
        <v>2790</v>
      </c>
      <c r="B735" t="s">
        <v>4041</v>
      </c>
    </row>
    <row r="736" spans="1:2" x14ac:dyDescent="0.25">
      <c r="A736" s="59" t="s">
        <v>2798</v>
      </c>
      <c r="B736" t="s">
        <v>4049</v>
      </c>
    </row>
    <row r="737" spans="1:2" x14ac:dyDescent="0.25">
      <c r="A737" s="59" t="s">
        <v>6151</v>
      </c>
      <c r="B737" t="s">
        <v>5785</v>
      </c>
    </row>
    <row r="738" spans="1:2" x14ac:dyDescent="0.25">
      <c r="A738" s="59" t="s">
        <v>3388</v>
      </c>
      <c r="B738" t="s">
        <v>4061</v>
      </c>
    </row>
    <row r="739" spans="1:2" x14ac:dyDescent="0.25">
      <c r="A739" s="59" t="s">
        <v>3437</v>
      </c>
      <c r="B739" t="s">
        <v>4064</v>
      </c>
    </row>
    <row r="740" spans="1:2" x14ac:dyDescent="0.25">
      <c r="A740" s="59" t="s">
        <v>6152</v>
      </c>
      <c r="B740" t="s">
        <v>5786</v>
      </c>
    </row>
    <row r="741" spans="1:2" x14ac:dyDescent="0.25">
      <c r="A741" s="59" t="s">
        <v>6153</v>
      </c>
      <c r="B741" t="s">
        <v>5787</v>
      </c>
    </row>
    <row r="742" spans="1:2" x14ac:dyDescent="0.25">
      <c r="A742" s="59" t="s">
        <v>1940</v>
      </c>
      <c r="B742" t="s">
        <v>4097</v>
      </c>
    </row>
    <row r="743" spans="1:2" x14ac:dyDescent="0.25">
      <c r="A743" s="59" t="s">
        <v>1946</v>
      </c>
      <c r="B743" t="s">
        <v>4100</v>
      </c>
    </row>
    <row r="744" spans="1:2" x14ac:dyDescent="0.25">
      <c r="A744" s="59" t="s">
        <v>6154</v>
      </c>
      <c r="B744" t="s">
        <v>5788</v>
      </c>
    </row>
    <row r="745" spans="1:2" x14ac:dyDescent="0.25">
      <c r="A745" s="59" t="s">
        <v>6155</v>
      </c>
      <c r="B745" t="s">
        <v>5789</v>
      </c>
    </row>
    <row r="746" spans="1:2" x14ac:dyDescent="0.25">
      <c r="A746" s="59" t="s">
        <v>1979</v>
      </c>
      <c r="B746" t="s">
        <v>4125</v>
      </c>
    </row>
    <row r="747" spans="1:2" x14ac:dyDescent="0.25">
      <c r="A747" s="59" t="s">
        <v>1988</v>
      </c>
      <c r="B747" t="s">
        <v>4132</v>
      </c>
    </row>
    <row r="748" spans="1:2" x14ac:dyDescent="0.25">
      <c r="A748" s="59" t="s">
        <v>2044</v>
      </c>
      <c r="B748" t="s">
        <v>3853</v>
      </c>
    </row>
    <row r="749" spans="1:2" x14ac:dyDescent="0.25">
      <c r="A749" s="59" t="s">
        <v>2095</v>
      </c>
      <c r="B749" t="s">
        <v>4202</v>
      </c>
    </row>
    <row r="750" spans="1:2" x14ac:dyDescent="0.25">
      <c r="A750" s="59" t="s">
        <v>6156</v>
      </c>
      <c r="B750" t="s">
        <v>5790</v>
      </c>
    </row>
    <row r="751" spans="1:2" x14ac:dyDescent="0.25">
      <c r="A751" s="59" t="s">
        <v>6157</v>
      </c>
      <c r="B751" t="s">
        <v>5791</v>
      </c>
    </row>
    <row r="752" spans="1:2" x14ac:dyDescent="0.25">
      <c r="A752" s="59" t="s">
        <v>2346</v>
      </c>
      <c r="B752" t="s">
        <v>4310</v>
      </c>
    </row>
    <row r="753" spans="1:2" x14ac:dyDescent="0.25">
      <c r="A753" s="59" t="s">
        <v>2366</v>
      </c>
      <c r="B753" t="s">
        <v>4314</v>
      </c>
    </row>
    <row r="754" spans="1:2" x14ac:dyDescent="0.25">
      <c r="A754" s="59" t="s">
        <v>2373</v>
      </c>
      <c r="B754" t="s">
        <v>4318</v>
      </c>
    </row>
    <row r="755" spans="1:2" x14ac:dyDescent="0.25">
      <c r="A755" s="59" t="s">
        <v>2478</v>
      </c>
      <c r="B755" t="s">
        <v>667</v>
      </c>
    </row>
    <row r="756" spans="1:2" x14ac:dyDescent="0.25">
      <c r="A756" s="59" t="s">
        <v>2482</v>
      </c>
      <c r="B756" t="s">
        <v>671</v>
      </c>
    </row>
    <row r="757" spans="1:2" x14ac:dyDescent="0.25">
      <c r="A757" s="59" t="s">
        <v>2524</v>
      </c>
      <c r="B757" t="s">
        <v>713</v>
      </c>
    </row>
    <row r="758" spans="1:2" x14ac:dyDescent="0.25">
      <c r="A758" s="59" t="s">
        <v>2651</v>
      </c>
      <c r="B758" t="s">
        <v>5792</v>
      </c>
    </row>
    <row r="759" spans="1:2" x14ac:dyDescent="0.25">
      <c r="A759" s="59" t="s">
        <v>2663</v>
      </c>
      <c r="B759" t="s">
        <v>851</v>
      </c>
    </row>
    <row r="760" spans="1:2" x14ac:dyDescent="0.25">
      <c r="A760" s="59" t="s">
        <v>2697</v>
      </c>
      <c r="B760" t="s">
        <v>5174</v>
      </c>
    </row>
    <row r="761" spans="1:2" x14ac:dyDescent="0.25">
      <c r="A761" s="59" t="s">
        <v>2803</v>
      </c>
      <c r="B761" t="s">
        <v>5242</v>
      </c>
    </row>
    <row r="762" spans="1:2" x14ac:dyDescent="0.25">
      <c r="A762" s="59" t="s">
        <v>2806</v>
      </c>
      <c r="B762" t="s">
        <v>4440</v>
      </c>
    </row>
    <row r="763" spans="1:2" x14ac:dyDescent="0.25">
      <c r="A763" s="59" t="s">
        <v>2896</v>
      </c>
      <c r="B763" t="s">
        <v>4504</v>
      </c>
    </row>
    <row r="764" spans="1:2" x14ac:dyDescent="0.25">
      <c r="A764" s="59" t="s">
        <v>2912</v>
      </c>
      <c r="B764" t="s">
        <v>4518</v>
      </c>
    </row>
    <row r="765" spans="1:2" x14ac:dyDescent="0.25">
      <c r="A765" s="59" t="s">
        <v>2928</v>
      </c>
      <c r="B765" t="s">
        <v>4532</v>
      </c>
    </row>
    <row r="766" spans="1:2" x14ac:dyDescent="0.25">
      <c r="A766" s="59" t="s">
        <v>2992</v>
      </c>
      <c r="B766" t="s">
        <v>4589</v>
      </c>
    </row>
    <row r="767" spans="1:2" x14ac:dyDescent="0.25">
      <c r="A767" s="59" t="s">
        <v>3030</v>
      </c>
      <c r="B767" t="s">
        <v>4620</v>
      </c>
    </row>
    <row r="768" spans="1:2" x14ac:dyDescent="0.25">
      <c r="A768" s="59" t="s">
        <v>3072</v>
      </c>
      <c r="B768" t="s">
        <v>4660</v>
      </c>
    </row>
    <row r="769" spans="1:2" x14ac:dyDescent="0.25">
      <c r="A769" s="59" t="s">
        <v>3149</v>
      </c>
      <c r="B769" t="s">
        <v>4728</v>
      </c>
    </row>
    <row r="770" spans="1:2" x14ac:dyDescent="0.25">
      <c r="A770" s="59" t="s">
        <v>3254</v>
      </c>
      <c r="B770" t="s">
        <v>4823</v>
      </c>
    </row>
    <row r="771" spans="1:2" x14ac:dyDescent="0.25">
      <c r="A771" s="59" t="s">
        <v>3358</v>
      </c>
      <c r="B771" t="s">
        <v>5063</v>
      </c>
    </row>
    <row r="772" spans="1:2" x14ac:dyDescent="0.25">
      <c r="A772" s="59" t="s">
        <v>3403</v>
      </c>
      <c r="B772" t="s">
        <v>5099</v>
      </c>
    </row>
    <row r="773" spans="1:2" x14ac:dyDescent="0.25">
      <c r="A773" s="59" t="s">
        <v>3404</v>
      </c>
      <c r="B773" t="s">
        <v>1588</v>
      </c>
    </row>
    <row r="774" spans="1:2" x14ac:dyDescent="0.25">
      <c r="A774" s="59" t="s">
        <v>3412</v>
      </c>
      <c r="B774" t="s">
        <v>5121</v>
      </c>
    </row>
    <row r="775" spans="1:2" x14ac:dyDescent="0.25">
      <c r="A775" s="59" t="s">
        <v>3415</v>
      </c>
      <c r="B775" t="s">
        <v>5077</v>
      </c>
    </row>
    <row r="776" spans="1:2" x14ac:dyDescent="0.25">
      <c r="A776" s="59" t="s">
        <v>6158</v>
      </c>
      <c r="B776" t="s">
        <v>5793</v>
      </c>
    </row>
    <row r="777" spans="1:2" x14ac:dyDescent="0.25">
      <c r="A777" s="59" t="s">
        <v>3446</v>
      </c>
      <c r="B777" t="s">
        <v>5135</v>
      </c>
    </row>
    <row r="778" spans="1:2" x14ac:dyDescent="0.25">
      <c r="A778" s="59" t="s">
        <v>3463</v>
      </c>
      <c r="B778" t="s">
        <v>5147</v>
      </c>
    </row>
    <row r="779" spans="1:2" x14ac:dyDescent="0.25">
      <c r="A779" s="59" t="s">
        <v>3484</v>
      </c>
      <c r="B779" t="s">
        <v>5206</v>
      </c>
    </row>
    <row r="780" spans="1:2" x14ac:dyDescent="0.25">
      <c r="A780" s="59" t="s">
        <v>3526</v>
      </c>
      <c r="B780" t="s">
        <v>5292</v>
      </c>
    </row>
    <row r="781" spans="1:2" x14ac:dyDescent="0.25">
      <c r="A781" s="59" t="s">
        <v>3543</v>
      </c>
      <c r="B781" t="s">
        <v>1727</v>
      </c>
    </row>
    <row r="782" spans="1:2" x14ac:dyDescent="0.25">
      <c r="A782" s="59" t="s">
        <v>3545</v>
      </c>
      <c r="B782" t="s">
        <v>5230</v>
      </c>
    </row>
    <row r="783" spans="1:2" x14ac:dyDescent="0.25">
      <c r="A783" s="59" t="s">
        <v>3589</v>
      </c>
      <c r="B783" t="s">
        <v>5251</v>
      </c>
    </row>
    <row r="784" spans="1:2" x14ac:dyDescent="0.25">
      <c r="A784" s="59" t="s">
        <v>3605</v>
      </c>
      <c r="B784" t="s">
        <v>5315</v>
      </c>
    </row>
    <row r="785" spans="1:2" x14ac:dyDescent="0.25">
      <c r="A785" s="59" t="s">
        <v>6159</v>
      </c>
      <c r="B785" t="s">
        <v>5794</v>
      </c>
    </row>
    <row r="786" spans="1:2" x14ac:dyDescent="0.25">
      <c r="A786" s="59" t="s">
        <v>6160</v>
      </c>
      <c r="B786" t="s">
        <v>5795</v>
      </c>
    </row>
    <row r="787" spans="1:2" x14ac:dyDescent="0.25">
      <c r="A787" s="59" t="s">
        <v>5372</v>
      </c>
      <c r="B787" t="s">
        <v>5373</v>
      </c>
    </row>
    <row r="788" spans="1:2" x14ac:dyDescent="0.25">
      <c r="A788" s="59" t="s">
        <v>5496</v>
      </c>
      <c r="B788" t="s">
        <v>5796</v>
      </c>
    </row>
    <row r="789" spans="1:2" x14ac:dyDescent="0.25">
      <c r="A789" s="59" t="s">
        <v>6161</v>
      </c>
      <c r="B789" t="s">
        <v>5797</v>
      </c>
    </row>
    <row r="790" spans="1:2" x14ac:dyDescent="0.25">
      <c r="A790" s="59" t="s">
        <v>3654</v>
      </c>
      <c r="B790" t="s">
        <v>5336</v>
      </c>
    </row>
    <row r="791" spans="1:2" x14ac:dyDescent="0.25">
      <c r="A791" s="59" t="s">
        <v>3661</v>
      </c>
      <c r="B791" t="s">
        <v>1844</v>
      </c>
    </row>
    <row r="792" spans="1:2" x14ac:dyDescent="0.25">
      <c r="A792" s="59" t="s">
        <v>3679</v>
      </c>
      <c r="B792" t="s">
        <v>4921</v>
      </c>
    </row>
    <row r="793" spans="1:2" x14ac:dyDescent="0.25">
      <c r="A793" s="59" t="s">
        <v>6162</v>
      </c>
      <c r="B793" t="s">
        <v>5798</v>
      </c>
    </row>
    <row r="794" spans="1:2" x14ac:dyDescent="0.25">
      <c r="A794" s="59" t="s">
        <v>5390</v>
      </c>
      <c r="B794" t="s">
        <v>5391</v>
      </c>
    </row>
    <row r="795" spans="1:2" x14ac:dyDescent="0.25">
      <c r="A795" s="59" t="s">
        <v>3706</v>
      </c>
      <c r="B795" t="s">
        <v>5799</v>
      </c>
    </row>
    <row r="796" spans="1:2" x14ac:dyDescent="0.25">
      <c r="A796" s="59" t="s">
        <v>6163</v>
      </c>
      <c r="B796" t="s">
        <v>5800</v>
      </c>
    </row>
    <row r="797" spans="1:2" x14ac:dyDescent="0.25">
      <c r="A797" s="59" t="s">
        <v>6164</v>
      </c>
      <c r="B797" t="s">
        <v>5801</v>
      </c>
    </row>
    <row r="798" spans="1:2" x14ac:dyDescent="0.25">
      <c r="A798" s="59" t="s">
        <v>5690</v>
      </c>
      <c r="B798" t="s">
        <v>5668</v>
      </c>
    </row>
    <row r="799" spans="1:2" x14ac:dyDescent="0.25">
      <c r="A799" s="59" t="s">
        <v>1916</v>
      </c>
      <c r="B799" t="s">
        <v>5299</v>
      </c>
    </row>
    <row r="800" spans="1:2" x14ac:dyDescent="0.25">
      <c r="A800" s="59" t="s">
        <v>6165</v>
      </c>
      <c r="B800" t="s">
        <v>5802</v>
      </c>
    </row>
    <row r="801" spans="1:2" x14ac:dyDescent="0.25">
      <c r="A801" s="59" t="s">
        <v>1922</v>
      </c>
      <c r="B801" t="s">
        <v>113</v>
      </c>
    </row>
    <row r="802" spans="1:2" x14ac:dyDescent="0.25">
      <c r="A802" s="59" t="s">
        <v>6166</v>
      </c>
      <c r="B802" t="s">
        <v>5803</v>
      </c>
    </row>
    <row r="803" spans="1:2" x14ac:dyDescent="0.25">
      <c r="A803" s="59" t="s">
        <v>6167</v>
      </c>
      <c r="B803" t="s">
        <v>5804</v>
      </c>
    </row>
    <row r="804" spans="1:2" x14ac:dyDescent="0.25">
      <c r="A804" s="59" t="s">
        <v>1942</v>
      </c>
      <c r="B804" t="s">
        <v>5067</v>
      </c>
    </row>
    <row r="805" spans="1:2" x14ac:dyDescent="0.25">
      <c r="A805" s="59" t="s">
        <v>2052</v>
      </c>
      <c r="B805" t="s">
        <v>4952</v>
      </c>
    </row>
    <row r="806" spans="1:2" x14ac:dyDescent="0.25">
      <c r="A806" s="59" t="s">
        <v>5444</v>
      </c>
      <c r="B806" t="s">
        <v>5805</v>
      </c>
    </row>
    <row r="807" spans="1:2" x14ac:dyDescent="0.25">
      <c r="A807" s="59" t="s">
        <v>2129</v>
      </c>
      <c r="B807" t="s">
        <v>4964</v>
      </c>
    </row>
    <row r="808" spans="1:2" x14ac:dyDescent="0.25">
      <c r="A808" s="59" t="s">
        <v>6168</v>
      </c>
      <c r="B808" t="s">
        <v>5806</v>
      </c>
    </row>
    <row r="809" spans="1:2" x14ac:dyDescent="0.25">
      <c r="A809" s="59" t="s">
        <v>2166</v>
      </c>
      <c r="B809" t="s">
        <v>4995</v>
      </c>
    </row>
    <row r="810" spans="1:2" x14ac:dyDescent="0.25">
      <c r="A810" s="59" t="s">
        <v>3486</v>
      </c>
      <c r="B810" t="s">
        <v>5043</v>
      </c>
    </row>
    <row r="811" spans="1:2" x14ac:dyDescent="0.25">
      <c r="A811" s="59" t="s">
        <v>3521</v>
      </c>
      <c r="B811" t="s">
        <v>5327</v>
      </c>
    </row>
    <row r="812" spans="1:2" x14ac:dyDescent="0.25">
      <c r="A812" s="59" t="s">
        <v>2299</v>
      </c>
      <c r="B812" t="s">
        <v>3847</v>
      </c>
    </row>
    <row r="813" spans="1:2" x14ac:dyDescent="0.25">
      <c r="A813" s="59" t="s">
        <v>6169</v>
      </c>
      <c r="B813" t="s">
        <v>5807</v>
      </c>
    </row>
    <row r="814" spans="1:2" x14ac:dyDescent="0.25">
      <c r="A814" s="59" t="s">
        <v>2780</v>
      </c>
      <c r="B814" t="s">
        <v>4035</v>
      </c>
    </row>
    <row r="815" spans="1:2" x14ac:dyDescent="0.25">
      <c r="A815" s="59" t="s">
        <v>6170</v>
      </c>
      <c r="B815" t="s">
        <v>5808</v>
      </c>
    </row>
    <row r="816" spans="1:2" x14ac:dyDescent="0.25">
      <c r="A816" s="59" t="s">
        <v>1937</v>
      </c>
      <c r="B816" t="s">
        <v>4094</v>
      </c>
    </row>
    <row r="817" spans="1:2" x14ac:dyDescent="0.25">
      <c r="A817" s="59" t="s">
        <v>6171</v>
      </c>
      <c r="B817" t="s">
        <v>5809</v>
      </c>
    </row>
    <row r="818" spans="1:2" x14ac:dyDescent="0.25">
      <c r="A818" s="59" t="s">
        <v>6172</v>
      </c>
      <c r="B818" t="s">
        <v>5810</v>
      </c>
    </row>
    <row r="819" spans="1:2" x14ac:dyDescent="0.25">
      <c r="A819" s="59" t="s">
        <v>6173</v>
      </c>
      <c r="B819" t="s">
        <v>5811</v>
      </c>
    </row>
    <row r="820" spans="1:2" x14ac:dyDescent="0.25">
      <c r="A820" s="59" t="s">
        <v>6174</v>
      </c>
      <c r="B820" t="s">
        <v>5812</v>
      </c>
    </row>
    <row r="821" spans="1:2" x14ac:dyDescent="0.25">
      <c r="A821" s="59" t="s">
        <v>2025</v>
      </c>
      <c r="B821" t="s">
        <v>4167</v>
      </c>
    </row>
    <row r="822" spans="1:2" x14ac:dyDescent="0.25">
      <c r="A822" s="59" t="s">
        <v>2043</v>
      </c>
      <c r="B822" t="s">
        <v>3852</v>
      </c>
    </row>
    <row r="823" spans="1:2" x14ac:dyDescent="0.25">
      <c r="A823" s="59" t="s">
        <v>6175</v>
      </c>
      <c r="B823" t="s">
        <v>5813</v>
      </c>
    </row>
    <row r="824" spans="1:2" x14ac:dyDescent="0.25">
      <c r="A824" s="59" t="s">
        <v>2077</v>
      </c>
      <c r="B824" t="s">
        <v>268</v>
      </c>
    </row>
    <row r="825" spans="1:2" x14ac:dyDescent="0.25">
      <c r="A825" s="59" t="s">
        <v>2096</v>
      </c>
      <c r="B825" t="s">
        <v>287</v>
      </c>
    </row>
    <row r="826" spans="1:2" x14ac:dyDescent="0.25">
      <c r="A826" s="59" t="s">
        <v>2224</v>
      </c>
      <c r="B826" t="s">
        <v>4259</v>
      </c>
    </row>
    <row r="827" spans="1:2" x14ac:dyDescent="0.25">
      <c r="A827" s="59" t="s">
        <v>6176</v>
      </c>
      <c r="B827" t="s">
        <v>5814</v>
      </c>
    </row>
    <row r="828" spans="1:2" x14ac:dyDescent="0.25">
      <c r="A828" s="59" t="s">
        <v>2326</v>
      </c>
      <c r="B828" t="s">
        <v>3862</v>
      </c>
    </row>
    <row r="829" spans="1:2" x14ac:dyDescent="0.25">
      <c r="A829" s="59" t="s">
        <v>2329</v>
      </c>
      <c r="B829" t="s">
        <v>4304</v>
      </c>
    </row>
    <row r="830" spans="1:2" x14ac:dyDescent="0.25">
      <c r="A830" s="59" t="s">
        <v>6177</v>
      </c>
      <c r="B830" t="s">
        <v>5815</v>
      </c>
    </row>
    <row r="831" spans="1:2" x14ac:dyDescent="0.25">
      <c r="A831" s="59" t="s">
        <v>6178</v>
      </c>
      <c r="B831" t="s">
        <v>5816</v>
      </c>
    </row>
    <row r="832" spans="1:2" x14ac:dyDescent="0.25">
      <c r="A832" s="59" t="s">
        <v>2440</v>
      </c>
      <c r="B832" t="s">
        <v>629</v>
      </c>
    </row>
    <row r="833" spans="1:2" x14ac:dyDescent="0.25">
      <c r="A833" s="59" t="s">
        <v>2477</v>
      </c>
      <c r="B833" t="s">
        <v>666</v>
      </c>
    </row>
    <row r="834" spans="1:2" x14ac:dyDescent="0.25">
      <c r="A834" s="59" t="s">
        <v>2569</v>
      </c>
      <c r="B834" t="s">
        <v>4360</v>
      </c>
    </row>
    <row r="835" spans="1:2" x14ac:dyDescent="0.25">
      <c r="A835" s="59" t="s">
        <v>2603</v>
      </c>
      <c r="B835" t="s">
        <v>3939</v>
      </c>
    </row>
    <row r="836" spans="1:2" x14ac:dyDescent="0.25">
      <c r="A836" s="59" t="s">
        <v>2607</v>
      </c>
      <c r="B836" t="s">
        <v>3943</v>
      </c>
    </row>
    <row r="837" spans="1:2" x14ac:dyDescent="0.25">
      <c r="A837" s="59" t="s">
        <v>2638</v>
      </c>
      <c r="B837" t="s">
        <v>3951</v>
      </c>
    </row>
    <row r="838" spans="1:2" x14ac:dyDescent="0.25">
      <c r="A838" s="59" t="s">
        <v>2689</v>
      </c>
      <c r="B838" t="s">
        <v>4407</v>
      </c>
    </row>
    <row r="839" spans="1:2" x14ac:dyDescent="0.25">
      <c r="A839" s="59" t="s">
        <v>2711</v>
      </c>
      <c r="B839" t="s">
        <v>4415</v>
      </c>
    </row>
    <row r="840" spans="1:2" x14ac:dyDescent="0.25">
      <c r="A840" s="59" t="s">
        <v>2837</v>
      </c>
      <c r="B840" t="s">
        <v>4459</v>
      </c>
    </row>
    <row r="841" spans="1:2" x14ac:dyDescent="0.25">
      <c r="A841" s="59" t="s">
        <v>2907</v>
      </c>
      <c r="B841" t="s">
        <v>4513</v>
      </c>
    </row>
    <row r="842" spans="1:2" x14ac:dyDescent="0.25">
      <c r="A842" s="59" t="s">
        <v>2971</v>
      </c>
      <c r="B842" t="s">
        <v>4571</v>
      </c>
    </row>
    <row r="843" spans="1:2" x14ac:dyDescent="0.25">
      <c r="A843" s="59" t="s">
        <v>3015</v>
      </c>
      <c r="B843" t="s">
        <v>4610</v>
      </c>
    </row>
    <row r="844" spans="1:2" x14ac:dyDescent="0.25">
      <c r="A844" s="59" t="s">
        <v>3079</v>
      </c>
      <c r="B844" t="s">
        <v>4667</v>
      </c>
    </row>
    <row r="845" spans="1:2" x14ac:dyDescent="0.25">
      <c r="A845" s="59" t="s">
        <v>3082</v>
      </c>
      <c r="B845" t="s">
        <v>4670</v>
      </c>
    </row>
    <row r="846" spans="1:2" x14ac:dyDescent="0.25">
      <c r="A846" s="59" t="s">
        <v>3134</v>
      </c>
      <c r="B846" t="s">
        <v>4714</v>
      </c>
    </row>
    <row r="847" spans="1:2" x14ac:dyDescent="0.25">
      <c r="A847" s="59" t="s">
        <v>3159</v>
      </c>
      <c r="B847" t="s">
        <v>4736</v>
      </c>
    </row>
    <row r="848" spans="1:2" x14ac:dyDescent="0.25">
      <c r="A848" s="59" t="s">
        <v>3283</v>
      </c>
      <c r="B848" t="s">
        <v>4847</v>
      </c>
    </row>
    <row r="849" spans="1:2" x14ac:dyDescent="0.25">
      <c r="A849" s="59" t="s">
        <v>3286</v>
      </c>
      <c r="B849" t="s">
        <v>5049</v>
      </c>
    </row>
    <row r="850" spans="1:2" x14ac:dyDescent="0.25">
      <c r="A850" s="59" t="s">
        <v>3340</v>
      </c>
      <c r="B850" t="s">
        <v>1524</v>
      </c>
    </row>
    <row r="851" spans="1:2" x14ac:dyDescent="0.25">
      <c r="A851" s="59" t="s">
        <v>3371</v>
      </c>
      <c r="B851" t="s">
        <v>5114</v>
      </c>
    </row>
    <row r="852" spans="1:2" x14ac:dyDescent="0.25">
      <c r="A852" s="59" t="s">
        <v>3421</v>
      </c>
      <c r="B852" t="s">
        <v>5133</v>
      </c>
    </row>
    <row r="853" spans="1:2" x14ac:dyDescent="0.25">
      <c r="A853" s="59" t="s">
        <v>3424</v>
      </c>
      <c r="B853" t="s">
        <v>5059</v>
      </c>
    </row>
    <row r="854" spans="1:2" x14ac:dyDescent="0.25">
      <c r="A854" s="59" t="s">
        <v>3430</v>
      </c>
      <c r="B854" t="s">
        <v>5102</v>
      </c>
    </row>
    <row r="855" spans="1:2" x14ac:dyDescent="0.25">
      <c r="A855" s="59" t="s">
        <v>3454</v>
      </c>
      <c r="B855" t="s">
        <v>5191</v>
      </c>
    </row>
    <row r="856" spans="1:2" x14ac:dyDescent="0.25">
      <c r="A856" s="59" t="s">
        <v>3482</v>
      </c>
      <c r="B856" t="s">
        <v>5171</v>
      </c>
    </row>
    <row r="857" spans="1:2" x14ac:dyDescent="0.25">
      <c r="A857" s="59" t="s">
        <v>3483</v>
      </c>
      <c r="B857" t="s">
        <v>5170</v>
      </c>
    </row>
    <row r="858" spans="1:2" x14ac:dyDescent="0.25">
      <c r="A858" s="59" t="s">
        <v>6179</v>
      </c>
      <c r="B858" t="s">
        <v>5817</v>
      </c>
    </row>
    <row r="859" spans="1:2" x14ac:dyDescent="0.25">
      <c r="A859" s="59" t="s">
        <v>3556</v>
      </c>
      <c r="B859" t="s">
        <v>5301</v>
      </c>
    </row>
    <row r="860" spans="1:2" x14ac:dyDescent="0.25">
      <c r="A860" s="59" t="s">
        <v>3548</v>
      </c>
      <c r="B860" t="s">
        <v>5240</v>
      </c>
    </row>
    <row r="861" spans="1:2" x14ac:dyDescent="0.25">
      <c r="A861" s="59" t="s">
        <v>3591</v>
      </c>
      <c r="B861" t="s">
        <v>5253</v>
      </c>
    </row>
    <row r="862" spans="1:2" x14ac:dyDescent="0.25">
      <c r="A862" s="59" t="s">
        <v>3645</v>
      </c>
      <c r="B862" t="s">
        <v>5325</v>
      </c>
    </row>
    <row r="863" spans="1:2" x14ac:dyDescent="0.25">
      <c r="A863" s="59" t="s">
        <v>3653</v>
      </c>
      <c r="B863" t="s">
        <v>5338</v>
      </c>
    </row>
    <row r="864" spans="1:2" x14ac:dyDescent="0.25">
      <c r="A864" s="59" t="s">
        <v>3677</v>
      </c>
      <c r="B864" t="s">
        <v>5343</v>
      </c>
    </row>
    <row r="865" spans="1:2" x14ac:dyDescent="0.25">
      <c r="A865" s="59" t="s">
        <v>3668</v>
      </c>
      <c r="B865" t="s">
        <v>5095</v>
      </c>
    </row>
    <row r="866" spans="1:2" x14ac:dyDescent="0.25">
      <c r="A866" s="59" t="s">
        <v>3695</v>
      </c>
      <c r="B866" t="s">
        <v>5658</v>
      </c>
    </row>
    <row r="867" spans="1:2" x14ac:dyDescent="0.25">
      <c r="A867" s="59" t="s">
        <v>5394</v>
      </c>
      <c r="B867" t="s">
        <v>5395</v>
      </c>
    </row>
    <row r="868" spans="1:2" x14ac:dyDescent="0.25">
      <c r="A868" s="59" t="s">
        <v>5388</v>
      </c>
      <c r="B868" t="s">
        <v>5389</v>
      </c>
    </row>
    <row r="869" spans="1:2" x14ac:dyDescent="0.25">
      <c r="A869" s="59" t="s">
        <v>6180</v>
      </c>
      <c r="B869" t="s">
        <v>5818</v>
      </c>
    </row>
    <row r="870" spans="1:2" x14ac:dyDescent="0.25">
      <c r="A870" s="59" t="s">
        <v>6181</v>
      </c>
      <c r="B870" t="s">
        <v>5819</v>
      </c>
    </row>
    <row r="871" spans="1:2" x14ac:dyDescent="0.25">
      <c r="A871" s="59" t="s">
        <v>6182</v>
      </c>
      <c r="B871" t="s">
        <v>5820</v>
      </c>
    </row>
    <row r="872" spans="1:2" x14ac:dyDescent="0.25">
      <c r="A872" s="59" t="s">
        <v>5420</v>
      </c>
      <c r="B872" t="s">
        <v>5421</v>
      </c>
    </row>
    <row r="873" spans="1:2" x14ac:dyDescent="0.25">
      <c r="A873" s="59" t="s">
        <v>6183</v>
      </c>
      <c r="B873" t="s">
        <v>5821</v>
      </c>
    </row>
    <row r="874" spans="1:2" x14ac:dyDescent="0.25">
      <c r="A874" s="59" t="s">
        <v>5458</v>
      </c>
      <c r="B874" t="s">
        <v>5459</v>
      </c>
    </row>
    <row r="875" spans="1:2" x14ac:dyDescent="0.25">
      <c r="A875" s="59" t="s">
        <v>6184</v>
      </c>
      <c r="B875" t="s">
        <v>5822</v>
      </c>
    </row>
    <row r="876" spans="1:2" x14ac:dyDescent="0.25">
      <c r="A876" s="59" t="s">
        <v>6185</v>
      </c>
      <c r="B876" t="s">
        <v>5823</v>
      </c>
    </row>
    <row r="877" spans="1:2" x14ac:dyDescent="0.25">
      <c r="A877" s="59" t="s">
        <v>6186</v>
      </c>
      <c r="B877" t="s">
        <v>5824</v>
      </c>
    </row>
    <row r="878" spans="1:2" x14ac:dyDescent="0.25">
      <c r="A878" s="59" t="s">
        <v>6187</v>
      </c>
      <c r="B878" t="s">
        <v>5825</v>
      </c>
    </row>
    <row r="879" spans="1:2" x14ac:dyDescent="0.25">
      <c r="A879" s="59" t="s">
        <v>6188</v>
      </c>
      <c r="B879" t="s">
        <v>5826</v>
      </c>
    </row>
    <row r="880" spans="1:2" x14ac:dyDescent="0.25">
      <c r="A880" s="59" t="s">
        <v>6189</v>
      </c>
      <c r="B880" t="s">
        <v>5827</v>
      </c>
    </row>
    <row r="881" spans="1:2" x14ac:dyDescent="0.25">
      <c r="A881" s="59" t="s">
        <v>6190</v>
      </c>
      <c r="B881" t="s">
        <v>5828</v>
      </c>
    </row>
    <row r="882" spans="1:2" x14ac:dyDescent="0.25">
      <c r="A882" s="59" t="s">
        <v>6191</v>
      </c>
      <c r="B882" t="s">
        <v>5829</v>
      </c>
    </row>
    <row r="883" spans="1:2" x14ac:dyDescent="0.25">
      <c r="A883" s="59" t="s">
        <v>6192</v>
      </c>
      <c r="B883" t="s">
        <v>5830</v>
      </c>
    </row>
    <row r="884" spans="1:2" x14ac:dyDescent="0.25">
      <c r="A884" s="59" t="s">
        <v>6193</v>
      </c>
      <c r="B884" t="s">
        <v>5831</v>
      </c>
    </row>
    <row r="885" spans="1:2" x14ac:dyDescent="0.25">
      <c r="A885" s="59" t="s">
        <v>1924</v>
      </c>
      <c r="B885" t="s">
        <v>5089</v>
      </c>
    </row>
    <row r="886" spans="1:2" x14ac:dyDescent="0.25">
      <c r="A886" s="59" t="s">
        <v>6194</v>
      </c>
      <c r="B886" t="s">
        <v>5832</v>
      </c>
    </row>
    <row r="887" spans="1:2" x14ac:dyDescent="0.25">
      <c r="A887" s="59" t="s">
        <v>1927</v>
      </c>
      <c r="B887" t="s">
        <v>118</v>
      </c>
    </row>
    <row r="888" spans="1:2" x14ac:dyDescent="0.25">
      <c r="A888" s="59" t="s">
        <v>2144</v>
      </c>
      <c r="B888" t="s">
        <v>4978</v>
      </c>
    </row>
    <row r="889" spans="1:2" x14ac:dyDescent="0.25">
      <c r="A889" s="59" t="s">
        <v>2257</v>
      </c>
      <c r="B889" t="s">
        <v>5008</v>
      </c>
    </row>
    <row r="890" spans="1:2" x14ac:dyDescent="0.25">
      <c r="A890" s="59" t="s">
        <v>6195</v>
      </c>
      <c r="B890" t="s">
        <v>5833</v>
      </c>
    </row>
    <row r="891" spans="1:2" x14ac:dyDescent="0.25">
      <c r="A891" s="59" t="s">
        <v>6196</v>
      </c>
      <c r="B891" t="s">
        <v>5834</v>
      </c>
    </row>
    <row r="892" spans="1:2" x14ac:dyDescent="0.25">
      <c r="A892" s="59" t="s">
        <v>3392</v>
      </c>
      <c r="B892" t="s">
        <v>5037</v>
      </c>
    </row>
    <row r="893" spans="1:2" x14ac:dyDescent="0.25">
      <c r="A893" s="59" t="s">
        <v>6197</v>
      </c>
      <c r="B893" t="s">
        <v>5835</v>
      </c>
    </row>
    <row r="894" spans="1:2" x14ac:dyDescent="0.25">
      <c r="A894" s="59" t="s">
        <v>2300</v>
      </c>
      <c r="B894" t="s">
        <v>3848</v>
      </c>
    </row>
    <row r="895" spans="1:2" x14ac:dyDescent="0.25">
      <c r="A895" s="59" t="s">
        <v>6198</v>
      </c>
      <c r="B895" t="s">
        <v>5836</v>
      </c>
    </row>
    <row r="896" spans="1:2" x14ac:dyDescent="0.25">
      <c r="A896" s="59" t="s">
        <v>2792</v>
      </c>
      <c r="B896" t="s">
        <v>4043</v>
      </c>
    </row>
    <row r="897" spans="1:2" x14ac:dyDescent="0.25">
      <c r="A897" s="59" t="s">
        <v>2797</v>
      </c>
      <c r="B897" t="s">
        <v>4048</v>
      </c>
    </row>
    <row r="898" spans="1:2" x14ac:dyDescent="0.25">
      <c r="A898" s="59" t="s">
        <v>6199</v>
      </c>
      <c r="B898" t="s">
        <v>5837</v>
      </c>
    </row>
    <row r="899" spans="1:2" x14ac:dyDescent="0.25">
      <c r="A899" s="59" t="s">
        <v>6200</v>
      </c>
      <c r="B899" t="s">
        <v>5838</v>
      </c>
    </row>
    <row r="900" spans="1:2" x14ac:dyDescent="0.25">
      <c r="A900" s="59" t="s">
        <v>1960</v>
      </c>
      <c r="B900" t="s">
        <v>4106</v>
      </c>
    </row>
    <row r="901" spans="1:2" x14ac:dyDescent="0.25">
      <c r="A901" s="59" t="s">
        <v>2046</v>
      </c>
      <c r="B901" t="s">
        <v>4179</v>
      </c>
    </row>
    <row r="902" spans="1:2" x14ac:dyDescent="0.25">
      <c r="A902" s="59" t="s">
        <v>6201</v>
      </c>
      <c r="B902" t="s">
        <v>5839</v>
      </c>
    </row>
    <row r="903" spans="1:2" x14ac:dyDescent="0.25">
      <c r="A903" s="59" t="s">
        <v>6202</v>
      </c>
      <c r="B903" t="s">
        <v>5840</v>
      </c>
    </row>
    <row r="904" spans="1:2" x14ac:dyDescent="0.25">
      <c r="A904" s="59" t="s">
        <v>6203</v>
      </c>
      <c r="B904" t="s">
        <v>5841</v>
      </c>
    </row>
    <row r="905" spans="1:2" x14ac:dyDescent="0.25">
      <c r="A905" s="59" t="s">
        <v>2578</v>
      </c>
      <c r="B905" t="s">
        <v>3924</v>
      </c>
    </row>
    <row r="906" spans="1:2" x14ac:dyDescent="0.25">
      <c r="A906" s="59" t="s">
        <v>2579</v>
      </c>
      <c r="B906" t="s">
        <v>3925</v>
      </c>
    </row>
    <row r="907" spans="1:2" x14ac:dyDescent="0.25">
      <c r="A907" s="59" t="s">
        <v>2599</v>
      </c>
      <c r="B907" t="s">
        <v>4369</v>
      </c>
    </row>
    <row r="908" spans="1:2" x14ac:dyDescent="0.25">
      <c r="A908" s="59" t="s">
        <v>2684</v>
      </c>
      <c r="B908" t="s">
        <v>5181</v>
      </c>
    </row>
    <row r="909" spans="1:2" x14ac:dyDescent="0.25">
      <c r="A909" s="59" t="s">
        <v>6204</v>
      </c>
      <c r="B909" t="s">
        <v>5842</v>
      </c>
    </row>
    <row r="910" spans="1:2" x14ac:dyDescent="0.25">
      <c r="A910" s="59" t="s">
        <v>2716</v>
      </c>
      <c r="B910" t="s">
        <v>3961</v>
      </c>
    </row>
    <row r="911" spans="1:2" x14ac:dyDescent="0.25">
      <c r="A911" s="59" t="s">
        <v>2753</v>
      </c>
      <c r="B911" t="s">
        <v>940</v>
      </c>
    </row>
    <row r="912" spans="1:2" x14ac:dyDescent="0.25">
      <c r="A912" s="59" t="s">
        <v>2773</v>
      </c>
      <c r="B912" t="s">
        <v>960</v>
      </c>
    </row>
    <row r="913" spans="1:2" x14ac:dyDescent="0.25">
      <c r="A913" s="59" t="s">
        <v>2933</v>
      </c>
      <c r="B913" t="s">
        <v>4536</v>
      </c>
    </row>
    <row r="914" spans="1:2" x14ac:dyDescent="0.25">
      <c r="A914" s="59" t="s">
        <v>2987</v>
      </c>
      <c r="B914" t="s">
        <v>4585</v>
      </c>
    </row>
    <row r="915" spans="1:2" x14ac:dyDescent="0.25">
      <c r="A915" s="59" t="s">
        <v>3081</v>
      </c>
      <c r="B915" t="s">
        <v>4669</v>
      </c>
    </row>
    <row r="916" spans="1:2" x14ac:dyDescent="0.25">
      <c r="A916" s="59" t="s">
        <v>3142</v>
      </c>
      <c r="B916" t="s">
        <v>4722</v>
      </c>
    </row>
    <row r="917" spans="1:2" x14ac:dyDescent="0.25">
      <c r="A917" s="59" t="s">
        <v>3150</v>
      </c>
      <c r="B917" t="s">
        <v>4729</v>
      </c>
    </row>
    <row r="918" spans="1:2" x14ac:dyDescent="0.25">
      <c r="A918" s="59" t="s">
        <v>3249</v>
      </c>
      <c r="B918" t="s">
        <v>4818</v>
      </c>
    </row>
    <row r="919" spans="1:2" x14ac:dyDescent="0.25">
      <c r="A919" s="59" t="s">
        <v>3308</v>
      </c>
      <c r="B919" t="s">
        <v>4868</v>
      </c>
    </row>
    <row r="920" spans="1:2" x14ac:dyDescent="0.25">
      <c r="A920" s="59" t="s">
        <v>3343</v>
      </c>
      <c r="B920" t="s">
        <v>4897</v>
      </c>
    </row>
    <row r="921" spans="1:2" x14ac:dyDescent="0.25">
      <c r="A921" s="59" t="s">
        <v>3353</v>
      </c>
      <c r="B921" t="s">
        <v>5069</v>
      </c>
    </row>
    <row r="922" spans="1:2" x14ac:dyDescent="0.25">
      <c r="A922" s="59" t="s">
        <v>3505</v>
      </c>
      <c r="B922" t="s">
        <v>5238</v>
      </c>
    </row>
    <row r="923" spans="1:2" x14ac:dyDescent="0.25">
      <c r="A923" s="59" t="s">
        <v>3534</v>
      </c>
      <c r="B923" t="s">
        <v>5843</v>
      </c>
    </row>
    <row r="924" spans="1:2" x14ac:dyDescent="0.25">
      <c r="A924" s="59" t="s">
        <v>3538</v>
      </c>
      <c r="B924" t="s">
        <v>5264</v>
      </c>
    </row>
    <row r="925" spans="1:2" x14ac:dyDescent="0.25">
      <c r="A925" s="59" t="s">
        <v>6205</v>
      </c>
      <c r="B925" t="s">
        <v>5844</v>
      </c>
    </row>
    <row r="926" spans="1:2" x14ac:dyDescent="0.25">
      <c r="A926" s="59" t="s">
        <v>3602</v>
      </c>
      <c r="B926" t="s">
        <v>5296</v>
      </c>
    </row>
    <row r="927" spans="1:2" x14ac:dyDescent="0.25">
      <c r="A927" s="59" t="s">
        <v>5362</v>
      </c>
      <c r="B927" t="s">
        <v>5363</v>
      </c>
    </row>
    <row r="928" spans="1:2" x14ac:dyDescent="0.25">
      <c r="A928" s="59" t="s">
        <v>3643</v>
      </c>
      <c r="B928" t="s">
        <v>5308</v>
      </c>
    </row>
    <row r="929" spans="1:2" x14ac:dyDescent="0.25">
      <c r="A929" s="59" t="s">
        <v>5498</v>
      </c>
      <c r="B929" t="s">
        <v>5845</v>
      </c>
    </row>
    <row r="930" spans="1:2" x14ac:dyDescent="0.25">
      <c r="A930" s="59" t="s">
        <v>6206</v>
      </c>
      <c r="B930" t="s">
        <v>5846</v>
      </c>
    </row>
    <row r="931" spans="1:2" x14ac:dyDescent="0.25">
      <c r="A931" s="59" t="s">
        <v>6207</v>
      </c>
      <c r="B931" t="s">
        <v>5847</v>
      </c>
    </row>
    <row r="932" spans="1:2" x14ac:dyDescent="0.25">
      <c r="A932" s="59" t="s">
        <v>6208</v>
      </c>
      <c r="B932" t="s">
        <v>5848</v>
      </c>
    </row>
    <row r="933" spans="1:2" x14ac:dyDescent="0.25">
      <c r="A933" s="59" t="s">
        <v>3663</v>
      </c>
      <c r="B933" t="s">
        <v>4911</v>
      </c>
    </row>
    <row r="934" spans="1:2" x14ac:dyDescent="0.25">
      <c r="A934" s="59" t="s">
        <v>3664</v>
      </c>
      <c r="B934" t="s">
        <v>4912</v>
      </c>
    </row>
    <row r="935" spans="1:2" x14ac:dyDescent="0.25">
      <c r="A935" s="59" t="s">
        <v>3670</v>
      </c>
      <c r="B935" t="s">
        <v>4914</v>
      </c>
    </row>
    <row r="936" spans="1:2" x14ac:dyDescent="0.25">
      <c r="A936" s="59" t="s">
        <v>5392</v>
      </c>
      <c r="B936" t="s">
        <v>5393</v>
      </c>
    </row>
    <row r="937" spans="1:2" x14ac:dyDescent="0.25">
      <c r="A937" s="59" t="s">
        <v>6209</v>
      </c>
      <c r="B937" t="s">
        <v>5849</v>
      </c>
    </row>
    <row r="938" spans="1:2" x14ac:dyDescent="0.25">
      <c r="A938" s="59" t="s">
        <v>6210</v>
      </c>
      <c r="B938" t="s">
        <v>5850</v>
      </c>
    </row>
    <row r="939" spans="1:2" x14ac:dyDescent="0.25">
      <c r="A939" s="59" t="s">
        <v>3704</v>
      </c>
      <c r="B939" t="s">
        <v>5311</v>
      </c>
    </row>
    <row r="940" spans="1:2" x14ac:dyDescent="0.25">
      <c r="A940" s="59" t="s">
        <v>6211</v>
      </c>
      <c r="B940" t="s">
        <v>5851</v>
      </c>
    </row>
    <row r="941" spans="1:2" x14ac:dyDescent="0.25">
      <c r="A941" s="59" t="s">
        <v>6212</v>
      </c>
      <c r="B941" t="s">
        <v>5852</v>
      </c>
    </row>
    <row r="942" spans="1:2" x14ac:dyDescent="0.25">
      <c r="A942" s="59" t="s">
        <v>6213</v>
      </c>
      <c r="B942" t="s">
        <v>5853</v>
      </c>
    </row>
    <row r="943" spans="1:2" x14ac:dyDescent="0.25">
      <c r="A943" s="59" t="s">
        <v>6214</v>
      </c>
      <c r="B943" t="s">
        <v>5854</v>
      </c>
    </row>
    <row r="944" spans="1:2" x14ac:dyDescent="0.25">
      <c r="A944" s="59" t="s">
        <v>6215</v>
      </c>
      <c r="B944" t="s">
        <v>5855</v>
      </c>
    </row>
    <row r="945" spans="1:2" x14ac:dyDescent="0.25">
      <c r="A945" s="59" t="s">
        <v>6216</v>
      </c>
      <c r="B945" t="s">
        <v>5856</v>
      </c>
    </row>
    <row r="946" spans="1:2" x14ac:dyDescent="0.25">
      <c r="A946" s="59" t="s">
        <v>6217</v>
      </c>
      <c r="B946" t="s">
        <v>5857</v>
      </c>
    </row>
    <row r="947" spans="1:2" x14ac:dyDescent="0.25">
      <c r="A947" s="59" t="s">
        <v>6218</v>
      </c>
      <c r="B947" t="s">
        <v>5858</v>
      </c>
    </row>
    <row r="948" spans="1:2" x14ac:dyDescent="0.25">
      <c r="A948" s="59" t="s">
        <v>6219</v>
      </c>
      <c r="B948" t="s">
        <v>5859</v>
      </c>
    </row>
    <row r="949" spans="1:2" x14ac:dyDescent="0.25">
      <c r="A949" s="59" t="s">
        <v>6220</v>
      </c>
      <c r="B949" t="s">
        <v>5860</v>
      </c>
    </row>
    <row r="950" spans="1:2" x14ac:dyDescent="0.25">
      <c r="A950" s="59" t="s">
        <v>3363</v>
      </c>
      <c r="B950" t="s">
        <v>5071</v>
      </c>
    </row>
    <row r="951" spans="1:2" x14ac:dyDescent="0.25">
      <c r="A951" s="59" t="s">
        <v>3389</v>
      </c>
      <c r="B951" t="s">
        <v>5034</v>
      </c>
    </row>
    <row r="952" spans="1:2" x14ac:dyDescent="0.25">
      <c r="A952" s="59" t="s">
        <v>6221</v>
      </c>
      <c r="B952" t="s">
        <v>5861</v>
      </c>
    </row>
    <row r="953" spans="1:2" x14ac:dyDescent="0.25">
      <c r="A953" s="59" t="s">
        <v>6222</v>
      </c>
      <c r="B953" t="s">
        <v>5862</v>
      </c>
    </row>
    <row r="954" spans="1:2" x14ac:dyDescent="0.25">
      <c r="A954" s="59" t="s">
        <v>3659</v>
      </c>
      <c r="B954" t="s">
        <v>4067</v>
      </c>
    </row>
    <row r="955" spans="1:2" x14ac:dyDescent="0.25">
      <c r="A955" s="59" t="s">
        <v>6223</v>
      </c>
      <c r="B955" t="s">
        <v>5863</v>
      </c>
    </row>
    <row r="956" spans="1:2" x14ac:dyDescent="0.25">
      <c r="A956" s="59" t="s">
        <v>6224</v>
      </c>
      <c r="B956" t="s">
        <v>5864</v>
      </c>
    </row>
    <row r="957" spans="1:2" x14ac:dyDescent="0.25">
      <c r="A957" s="59" t="s">
        <v>6225</v>
      </c>
      <c r="B957" t="s">
        <v>5865</v>
      </c>
    </row>
    <row r="958" spans="1:2" x14ac:dyDescent="0.25">
      <c r="A958" s="59" t="s">
        <v>2092</v>
      </c>
      <c r="B958" t="s">
        <v>4199</v>
      </c>
    </row>
    <row r="959" spans="1:2" x14ac:dyDescent="0.25">
      <c r="A959" s="59" t="s">
        <v>6226</v>
      </c>
      <c r="B959" t="s">
        <v>5866</v>
      </c>
    </row>
    <row r="960" spans="1:2" x14ac:dyDescent="0.25">
      <c r="A960" s="59" t="s">
        <v>6227</v>
      </c>
      <c r="B960" t="s">
        <v>5867</v>
      </c>
    </row>
    <row r="961" spans="1:2" x14ac:dyDescent="0.25">
      <c r="A961" s="59" t="s">
        <v>6228</v>
      </c>
      <c r="B961" t="s">
        <v>5868</v>
      </c>
    </row>
    <row r="962" spans="1:2" x14ac:dyDescent="0.25">
      <c r="A962" s="59" t="s">
        <v>2205</v>
      </c>
      <c r="B962" t="s">
        <v>395</v>
      </c>
    </row>
    <row r="963" spans="1:2" x14ac:dyDescent="0.25">
      <c r="A963" s="59" t="s">
        <v>6229</v>
      </c>
      <c r="B963" t="s">
        <v>5869</v>
      </c>
    </row>
    <row r="964" spans="1:2" x14ac:dyDescent="0.25">
      <c r="A964" s="59" t="s">
        <v>2380</v>
      </c>
      <c r="B964" t="s">
        <v>5870</v>
      </c>
    </row>
    <row r="965" spans="1:2" x14ac:dyDescent="0.25">
      <c r="A965" s="59" t="s">
        <v>2383</v>
      </c>
      <c r="B965" t="s">
        <v>4325</v>
      </c>
    </row>
    <row r="966" spans="1:2" x14ac:dyDescent="0.25">
      <c r="A966" s="59" t="s">
        <v>2542</v>
      </c>
      <c r="B966" t="s">
        <v>3897</v>
      </c>
    </row>
    <row r="967" spans="1:2" x14ac:dyDescent="0.25">
      <c r="A967" s="59" t="s">
        <v>2665</v>
      </c>
      <c r="B967" t="s">
        <v>4391</v>
      </c>
    </row>
    <row r="968" spans="1:2" x14ac:dyDescent="0.25">
      <c r="A968" s="59" t="s">
        <v>2672</v>
      </c>
      <c r="B968" t="s">
        <v>4398</v>
      </c>
    </row>
    <row r="969" spans="1:2" x14ac:dyDescent="0.25">
      <c r="A969" s="59" t="s">
        <v>6230</v>
      </c>
      <c r="B969" t="s">
        <v>5871</v>
      </c>
    </row>
    <row r="970" spans="1:2" x14ac:dyDescent="0.25">
      <c r="A970" s="59" t="s">
        <v>2708</v>
      </c>
      <c r="B970" t="s">
        <v>4413</v>
      </c>
    </row>
    <row r="971" spans="1:2" x14ac:dyDescent="0.25">
      <c r="A971" s="59" t="s">
        <v>2759</v>
      </c>
      <c r="B971" t="s">
        <v>946</v>
      </c>
    </row>
    <row r="972" spans="1:2" x14ac:dyDescent="0.25">
      <c r="A972" s="59" t="s">
        <v>2777</v>
      </c>
      <c r="B972" t="s">
        <v>4434</v>
      </c>
    </row>
    <row r="973" spans="1:2" x14ac:dyDescent="0.25">
      <c r="A973" s="59" t="s">
        <v>2915</v>
      </c>
      <c r="B973" t="s">
        <v>4521</v>
      </c>
    </row>
    <row r="974" spans="1:2" x14ac:dyDescent="0.25">
      <c r="A974" s="59" t="s">
        <v>3007</v>
      </c>
      <c r="B974" t="s">
        <v>4602</v>
      </c>
    </row>
    <row r="975" spans="1:2" x14ac:dyDescent="0.25">
      <c r="A975" s="59" t="s">
        <v>3016</v>
      </c>
      <c r="B975" t="s">
        <v>1201</v>
      </c>
    </row>
    <row r="976" spans="1:2" x14ac:dyDescent="0.25">
      <c r="A976" s="59" t="s">
        <v>3136</v>
      </c>
      <c r="B976" t="s">
        <v>4716</v>
      </c>
    </row>
    <row r="977" spans="1:2" x14ac:dyDescent="0.25">
      <c r="A977" s="59" t="s">
        <v>3206</v>
      </c>
      <c r="B977" t="s">
        <v>4778</v>
      </c>
    </row>
    <row r="978" spans="1:2" x14ac:dyDescent="0.25">
      <c r="A978" s="59" t="s">
        <v>3228</v>
      </c>
      <c r="B978" t="s">
        <v>4798</v>
      </c>
    </row>
    <row r="979" spans="1:2" x14ac:dyDescent="0.25">
      <c r="A979" s="59" t="s">
        <v>3253</v>
      </c>
      <c r="B979" t="s">
        <v>4822</v>
      </c>
    </row>
    <row r="980" spans="1:2" x14ac:dyDescent="0.25">
      <c r="A980" s="59" t="s">
        <v>3257</v>
      </c>
      <c r="B980" t="s">
        <v>5872</v>
      </c>
    </row>
    <row r="981" spans="1:2" x14ac:dyDescent="0.25">
      <c r="A981" s="59" t="s">
        <v>3323</v>
      </c>
      <c r="B981" t="s">
        <v>5188</v>
      </c>
    </row>
    <row r="982" spans="1:2" x14ac:dyDescent="0.25">
      <c r="A982" s="59" t="s">
        <v>3375</v>
      </c>
      <c r="B982" t="s">
        <v>5087</v>
      </c>
    </row>
    <row r="983" spans="1:2" x14ac:dyDescent="0.25">
      <c r="A983" s="59" t="s">
        <v>3497</v>
      </c>
      <c r="B983" t="s">
        <v>5212</v>
      </c>
    </row>
    <row r="984" spans="1:2" x14ac:dyDescent="0.25">
      <c r="A984" s="59" t="s">
        <v>3551</v>
      </c>
      <c r="B984" t="s">
        <v>1735</v>
      </c>
    </row>
    <row r="985" spans="1:2" x14ac:dyDescent="0.25">
      <c r="A985" s="59" t="s">
        <v>3560</v>
      </c>
      <c r="B985" t="s">
        <v>1744</v>
      </c>
    </row>
    <row r="986" spans="1:2" x14ac:dyDescent="0.25">
      <c r="A986" s="59" t="s">
        <v>3568</v>
      </c>
      <c r="B986" t="s">
        <v>5243</v>
      </c>
    </row>
    <row r="987" spans="1:2" x14ac:dyDescent="0.25">
      <c r="A987" s="59" t="s">
        <v>5462</v>
      </c>
      <c r="B987" t="s">
        <v>5463</v>
      </c>
    </row>
    <row r="988" spans="1:2" x14ac:dyDescent="0.25">
      <c r="A988" s="59" t="s">
        <v>6231</v>
      </c>
      <c r="B988" t="s">
        <v>5873</v>
      </c>
    </row>
    <row r="989" spans="1:2" x14ac:dyDescent="0.25">
      <c r="A989" s="59" t="s">
        <v>3673</v>
      </c>
      <c r="B989" t="s">
        <v>4916</v>
      </c>
    </row>
    <row r="990" spans="1:2" x14ac:dyDescent="0.25">
      <c r="A990" s="59" t="s">
        <v>6232</v>
      </c>
      <c r="B990" t="s">
        <v>5874</v>
      </c>
    </row>
    <row r="991" spans="1:2" x14ac:dyDescent="0.25">
      <c r="A991" s="59" t="s">
        <v>6233</v>
      </c>
      <c r="B991" t="s">
        <v>5875</v>
      </c>
    </row>
    <row r="992" spans="1:2" x14ac:dyDescent="0.25">
      <c r="A992" s="59" t="s">
        <v>5357</v>
      </c>
      <c r="B992" t="s">
        <v>5358</v>
      </c>
    </row>
    <row r="993" spans="1:2" x14ac:dyDescent="0.25">
      <c r="A993" s="59" t="s">
        <v>5683</v>
      </c>
      <c r="B993" t="s">
        <v>5661</v>
      </c>
    </row>
    <row r="994" spans="1:2" x14ac:dyDescent="0.25">
      <c r="A994" s="59" t="s">
        <v>6234</v>
      </c>
      <c r="B994" t="s">
        <v>5876</v>
      </c>
    </row>
    <row r="995" spans="1:2" x14ac:dyDescent="0.25">
      <c r="A995" s="59" t="s">
        <v>6235</v>
      </c>
      <c r="B995" t="s">
        <v>5877</v>
      </c>
    </row>
    <row r="996" spans="1:2" x14ac:dyDescent="0.25">
      <c r="A996" s="59" t="s">
        <v>5380</v>
      </c>
      <c r="B996" t="s">
        <v>5381</v>
      </c>
    </row>
    <row r="997" spans="1:2" x14ac:dyDescent="0.25">
      <c r="A997" s="59" t="s">
        <v>5686</v>
      </c>
      <c r="B997" t="s">
        <v>5664</v>
      </c>
    </row>
    <row r="998" spans="1:2" x14ac:dyDescent="0.25">
      <c r="A998" s="59" t="s">
        <v>6236</v>
      </c>
      <c r="B998" t="s">
        <v>5878</v>
      </c>
    </row>
    <row r="999" spans="1:2" x14ac:dyDescent="0.25">
      <c r="A999" s="59" t="s">
        <v>6237</v>
      </c>
      <c r="B999" t="s">
        <v>5879</v>
      </c>
    </row>
    <row r="1000" spans="1:2" x14ac:dyDescent="0.25">
      <c r="A1000" s="59" t="s">
        <v>6238</v>
      </c>
      <c r="B1000" t="s">
        <v>5880</v>
      </c>
    </row>
    <row r="1001" spans="1:2" x14ac:dyDescent="0.25">
      <c r="A1001" s="59" t="s">
        <v>6239</v>
      </c>
      <c r="B1001" t="s">
        <v>5881</v>
      </c>
    </row>
    <row r="1002" spans="1:2" x14ac:dyDescent="0.25">
      <c r="A1002" s="59" t="s">
        <v>2165</v>
      </c>
      <c r="B1002" t="s">
        <v>4994</v>
      </c>
    </row>
    <row r="1003" spans="1:2" x14ac:dyDescent="0.25">
      <c r="A1003" s="59" t="s">
        <v>6240</v>
      </c>
      <c r="B1003" t="s">
        <v>5882</v>
      </c>
    </row>
    <row r="1004" spans="1:2" x14ac:dyDescent="0.25">
      <c r="A1004" s="59" t="s">
        <v>6241</v>
      </c>
      <c r="B1004" t="s">
        <v>5883</v>
      </c>
    </row>
    <row r="1005" spans="1:2" x14ac:dyDescent="0.25">
      <c r="A1005" s="59" t="s">
        <v>6242</v>
      </c>
      <c r="B1005" t="s">
        <v>5884</v>
      </c>
    </row>
    <row r="1006" spans="1:2" x14ac:dyDescent="0.25">
      <c r="A1006" s="59" t="s">
        <v>6243</v>
      </c>
      <c r="B1006" t="s">
        <v>5885</v>
      </c>
    </row>
    <row r="1007" spans="1:2" x14ac:dyDescent="0.25">
      <c r="A1007" s="59" t="s">
        <v>6244</v>
      </c>
      <c r="B1007" t="s">
        <v>5886</v>
      </c>
    </row>
    <row r="1008" spans="1:2" x14ac:dyDescent="0.25">
      <c r="A1008" s="59" t="s">
        <v>6245</v>
      </c>
      <c r="B1008" t="s">
        <v>5887</v>
      </c>
    </row>
    <row r="1009" spans="1:2" x14ac:dyDescent="0.25">
      <c r="A1009" s="59" t="s">
        <v>6246</v>
      </c>
      <c r="B1009" t="s">
        <v>5888</v>
      </c>
    </row>
    <row r="1010" spans="1:2" x14ac:dyDescent="0.25">
      <c r="A1010" s="59" t="s">
        <v>6247</v>
      </c>
      <c r="B1010" t="s">
        <v>5889</v>
      </c>
    </row>
    <row r="1011" spans="1:2" x14ac:dyDescent="0.25">
      <c r="A1011" s="59" t="s">
        <v>6248</v>
      </c>
      <c r="B1011" t="s">
        <v>5890</v>
      </c>
    </row>
    <row r="1012" spans="1:2" x14ac:dyDescent="0.25">
      <c r="A1012" s="59" t="s">
        <v>5440</v>
      </c>
      <c r="B1012" t="s">
        <v>5441</v>
      </c>
    </row>
    <row r="1013" spans="1:2" x14ac:dyDescent="0.25">
      <c r="A1013" s="59" t="s">
        <v>2745</v>
      </c>
      <c r="B1013" t="s">
        <v>932</v>
      </c>
    </row>
    <row r="1014" spans="1:2" x14ac:dyDescent="0.25">
      <c r="A1014" s="59" t="s">
        <v>2774</v>
      </c>
      <c r="B1014" t="s">
        <v>4433</v>
      </c>
    </row>
    <row r="1015" spans="1:2" x14ac:dyDescent="0.25">
      <c r="A1015" s="59" t="s">
        <v>3078</v>
      </c>
      <c r="B1015" t="s">
        <v>4666</v>
      </c>
    </row>
    <row r="1016" spans="1:2" x14ac:dyDescent="0.25">
      <c r="A1016" s="59" t="s">
        <v>3116</v>
      </c>
      <c r="B1016" t="s">
        <v>4698</v>
      </c>
    </row>
    <row r="1017" spans="1:2" x14ac:dyDescent="0.25">
      <c r="A1017" s="59" t="s">
        <v>3212</v>
      </c>
      <c r="B1017" t="s">
        <v>4784</v>
      </c>
    </row>
    <row r="1018" spans="1:2" x14ac:dyDescent="0.25">
      <c r="A1018" s="59" t="s">
        <v>3223</v>
      </c>
      <c r="B1018" t="s">
        <v>1407</v>
      </c>
    </row>
    <row r="1019" spans="1:2" x14ac:dyDescent="0.25">
      <c r="A1019" s="59" t="s">
        <v>3251</v>
      </c>
      <c r="B1019" t="s">
        <v>4820</v>
      </c>
    </row>
    <row r="1020" spans="1:2" x14ac:dyDescent="0.25">
      <c r="A1020" s="59" t="s">
        <v>3285</v>
      </c>
      <c r="B1020" t="s">
        <v>4849</v>
      </c>
    </row>
    <row r="1021" spans="1:2" x14ac:dyDescent="0.25">
      <c r="A1021" s="59" t="s">
        <v>3298</v>
      </c>
      <c r="B1021" t="s">
        <v>4860</v>
      </c>
    </row>
    <row r="1022" spans="1:2" x14ac:dyDescent="0.25">
      <c r="A1022" s="59" t="s">
        <v>3306</v>
      </c>
      <c r="B1022" t="s">
        <v>4866</v>
      </c>
    </row>
    <row r="1023" spans="1:2" x14ac:dyDescent="0.25">
      <c r="A1023" s="59" t="s">
        <v>3325</v>
      </c>
      <c r="B1023" t="s">
        <v>4881</v>
      </c>
    </row>
    <row r="1024" spans="1:2" x14ac:dyDescent="0.25">
      <c r="A1024" s="59" t="s">
        <v>3441</v>
      </c>
      <c r="B1024" t="s">
        <v>5209</v>
      </c>
    </row>
    <row r="1025" spans="1:2" x14ac:dyDescent="0.25">
      <c r="A1025" s="59" t="s">
        <v>6249</v>
      </c>
      <c r="B1025" t="s">
        <v>5891</v>
      </c>
    </row>
    <row r="1026" spans="1:2" x14ac:dyDescent="0.25">
      <c r="A1026" s="59" t="s">
        <v>3627</v>
      </c>
      <c r="B1026" t="s">
        <v>5321</v>
      </c>
    </row>
    <row r="1027" spans="1:2" x14ac:dyDescent="0.25">
      <c r="A1027" s="59" t="s">
        <v>3631</v>
      </c>
      <c r="B1027" t="s">
        <v>1814</v>
      </c>
    </row>
    <row r="1028" spans="1:2" x14ac:dyDescent="0.25">
      <c r="A1028" s="59" t="s">
        <v>3641</v>
      </c>
      <c r="B1028" t="s">
        <v>5306</v>
      </c>
    </row>
    <row r="1029" spans="1:2" x14ac:dyDescent="0.25">
      <c r="A1029" s="59" t="s">
        <v>6250</v>
      </c>
      <c r="B1029" t="s">
        <v>5892</v>
      </c>
    </row>
    <row r="1030" spans="1:2" x14ac:dyDescent="0.25">
      <c r="A1030" s="59" t="s">
        <v>6251</v>
      </c>
      <c r="B1030" t="s">
        <v>5893</v>
      </c>
    </row>
    <row r="1031" spans="1:2" x14ac:dyDescent="0.25">
      <c r="A1031" s="59" t="s">
        <v>6252</v>
      </c>
      <c r="B1031" t="s">
        <v>5894</v>
      </c>
    </row>
    <row r="1032" spans="1:2" x14ac:dyDescent="0.25">
      <c r="A1032" s="59" t="s">
        <v>6253</v>
      </c>
      <c r="B1032" t="s">
        <v>5895</v>
      </c>
    </row>
    <row r="1033" spans="1:2" x14ac:dyDescent="0.25">
      <c r="A1033" s="59" t="s">
        <v>6254</v>
      </c>
      <c r="B1033" t="s">
        <v>5896</v>
      </c>
    </row>
    <row r="1034" spans="1:2" x14ac:dyDescent="0.25">
      <c r="A1034" s="59" t="s">
        <v>6255</v>
      </c>
      <c r="B1034" t="s">
        <v>5897</v>
      </c>
    </row>
    <row r="1035" spans="1:2" x14ac:dyDescent="0.25">
      <c r="A1035" s="59" t="s">
        <v>6256</v>
      </c>
      <c r="B1035" t="s">
        <v>5898</v>
      </c>
    </row>
    <row r="1036" spans="1:2" x14ac:dyDescent="0.25">
      <c r="A1036" s="59" t="s">
        <v>6257</v>
      </c>
      <c r="B1036" t="s">
        <v>5899</v>
      </c>
    </row>
    <row r="1037" spans="1:2" x14ac:dyDescent="0.25">
      <c r="A1037" s="59" t="s">
        <v>1920</v>
      </c>
      <c r="B1037" t="s">
        <v>111</v>
      </c>
    </row>
    <row r="1038" spans="1:2" x14ac:dyDescent="0.25">
      <c r="A1038" s="59" t="s">
        <v>6258</v>
      </c>
      <c r="B1038" t="s">
        <v>5900</v>
      </c>
    </row>
    <row r="1039" spans="1:2" x14ac:dyDescent="0.25">
      <c r="A1039" s="59" t="s">
        <v>6259</v>
      </c>
      <c r="B1039" t="s">
        <v>5901</v>
      </c>
    </row>
    <row r="1040" spans="1:2" x14ac:dyDescent="0.25">
      <c r="A1040" s="59" t="s">
        <v>6260</v>
      </c>
      <c r="B1040" t="s">
        <v>5902</v>
      </c>
    </row>
    <row r="1041" spans="1:2" x14ac:dyDescent="0.25">
      <c r="A1041" s="59" t="s">
        <v>1926</v>
      </c>
      <c r="B1041" t="s">
        <v>4944</v>
      </c>
    </row>
    <row r="1042" spans="1:2" x14ac:dyDescent="0.25">
      <c r="A1042" s="59" t="s">
        <v>5442</v>
      </c>
      <c r="B1042" t="s">
        <v>5443</v>
      </c>
    </row>
    <row r="1043" spans="1:2" x14ac:dyDescent="0.25">
      <c r="A1043" s="59" t="s">
        <v>3520</v>
      </c>
      <c r="B1043" t="s">
        <v>5332</v>
      </c>
    </row>
    <row r="1044" spans="1:2" x14ac:dyDescent="0.25">
      <c r="A1044" s="59" t="s">
        <v>6261</v>
      </c>
      <c r="B1044" t="s">
        <v>5903</v>
      </c>
    </row>
    <row r="1045" spans="1:2" x14ac:dyDescent="0.25">
      <c r="A1045" s="59" t="s">
        <v>6262</v>
      </c>
      <c r="B1045" t="s">
        <v>5904</v>
      </c>
    </row>
    <row r="1046" spans="1:2" x14ac:dyDescent="0.25">
      <c r="A1046" s="59" t="s">
        <v>6263</v>
      </c>
      <c r="B1046" t="s">
        <v>5905</v>
      </c>
    </row>
    <row r="1047" spans="1:2" x14ac:dyDescent="0.25">
      <c r="A1047" s="59" t="s">
        <v>6264</v>
      </c>
      <c r="B1047" t="s">
        <v>5906</v>
      </c>
    </row>
    <row r="1048" spans="1:2" x14ac:dyDescent="0.25">
      <c r="A1048" s="59" t="s">
        <v>2252</v>
      </c>
      <c r="B1048" t="s">
        <v>4272</v>
      </c>
    </row>
    <row r="1049" spans="1:2" x14ac:dyDescent="0.25">
      <c r="A1049" s="59" t="s">
        <v>2305</v>
      </c>
      <c r="B1049" t="s">
        <v>4288</v>
      </c>
    </row>
    <row r="1050" spans="1:2" x14ac:dyDescent="0.25">
      <c r="A1050" s="59" t="s">
        <v>6265</v>
      </c>
      <c r="B1050" t="s">
        <v>5907</v>
      </c>
    </row>
    <row r="1051" spans="1:2" x14ac:dyDescent="0.25">
      <c r="A1051" s="59" t="s">
        <v>2544</v>
      </c>
      <c r="B1051" t="s">
        <v>3899</v>
      </c>
    </row>
    <row r="1052" spans="1:2" x14ac:dyDescent="0.25">
      <c r="A1052" s="59" t="s">
        <v>2606</v>
      </c>
      <c r="B1052" t="s">
        <v>3942</v>
      </c>
    </row>
    <row r="1053" spans="1:2" x14ac:dyDescent="0.25">
      <c r="A1053" s="59" t="s">
        <v>6266</v>
      </c>
      <c r="B1053" t="s">
        <v>5908</v>
      </c>
    </row>
    <row r="1054" spans="1:2" x14ac:dyDescent="0.25">
      <c r="A1054" s="59" t="s">
        <v>2690</v>
      </c>
      <c r="B1054" t="s">
        <v>5276</v>
      </c>
    </row>
    <row r="1055" spans="1:2" x14ac:dyDescent="0.25">
      <c r="A1055" s="59" t="s">
        <v>2710</v>
      </c>
      <c r="B1055" t="s">
        <v>4414</v>
      </c>
    </row>
    <row r="1056" spans="1:2" x14ac:dyDescent="0.25">
      <c r="A1056" s="59" t="s">
        <v>2719</v>
      </c>
      <c r="B1056" t="s">
        <v>5066</v>
      </c>
    </row>
    <row r="1057" spans="1:2" x14ac:dyDescent="0.25">
      <c r="A1057" s="59" t="s">
        <v>2752</v>
      </c>
      <c r="B1057" t="s">
        <v>939</v>
      </c>
    </row>
    <row r="1058" spans="1:2" x14ac:dyDescent="0.25">
      <c r="A1058" s="59" t="s">
        <v>2855</v>
      </c>
      <c r="B1058" t="s">
        <v>4471</v>
      </c>
    </row>
    <row r="1059" spans="1:2" x14ac:dyDescent="0.25">
      <c r="A1059" s="59" t="s">
        <v>6267</v>
      </c>
      <c r="B1059" t="s">
        <v>5909</v>
      </c>
    </row>
    <row r="1060" spans="1:2" x14ac:dyDescent="0.25">
      <c r="A1060" s="59" t="s">
        <v>2946</v>
      </c>
      <c r="B1060" t="s">
        <v>4547</v>
      </c>
    </row>
    <row r="1061" spans="1:2" x14ac:dyDescent="0.25">
      <c r="A1061" s="59" t="s">
        <v>3242</v>
      </c>
      <c r="B1061" t="s">
        <v>4811</v>
      </c>
    </row>
    <row r="1062" spans="1:2" x14ac:dyDescent="0.25">
      <c r="A1062" s="59" t="s">
        <v>3250</v>
      </c>
      <c r="B1062" t="s">
        <v>4819</v>
      </c>
    </row>
    <row r="1063" spans="1:2" x14ac:dyDescent="0.25">
      <c r="A1063" s="59" t="s">
        <v>6268</v>
      </c>
      <c r="B1063" t="s">
        <v>5910</v>
      </c>
    </row>
    <row r="1064" spans="1:2" x14ac:dyDescent="0.25">
      <c r="A1064" s="59" t="s">
        <v>3500</v>
      </c>
      <c r="B1064" t="s">
        <v>5200</v>
      </c>
    </row>
    <row r="1065" spans="1:2" x14ac:dyDescent="0.25">
      <c r="A1065" s="59" t="s">
        <v>3525</v>
      </c>
      <c r="B1065" t="s">
        <v>5342</v>
      </c>
    </row>
    <row r="1066" spans="1:2" x14ac:dyDescent="0.25">
      <c r="A1066" s="59" t="s">
        <v>3553</v>
      </c>
      <c r="B1066" t="s">
        <v>1737</v>
      </c>
    </row>
    <row r="1067" spans="1:2" x14ac:dyDescent="0.25">
      <c r="A1067" s="59" t="s">
        <v>3587</v>
      </c>
      <c r="B1067" t="s">
        <v>5249</v>
      </c>
    </row>
    <row r="1068" spans="1:2" x14ac:dyDescent="0.25">
      <c r="A1068" s="59" t="s">
        <v>5452</v>
      </c>
      <c r="B1068" t="s">
        <v>5453</v>
      </c>
    </row>
    <row r="1069" spans="1:2" x14ac:dyDescent="0.25">
      <c r="A1069" s="59" t="s">
        <v>6269</v>
      </c>
      <c r="B1069" t="s">
        <v>5911</v>
      </c>
    </row>
    <row r="1070" spans="1:2" x14ac:dyDescent="0.25">
      <c r="A1070" s="59" t="s">
        <v>6270</v>
      </c>
      <c r="B1070" t="s">
        <v>5912</v>
      </c>
    </row>
    <row r="1071" spans="1:2" x14ac:dyDescent="0.25">
      <c r="A1071" s="59" t="s">
        <v>6271</v>
      </c>
      <c r="B1071" t="s">
        <v>5913</v>
      </c>
    </row>
    <row r="1072" spans="1:2" x14ac:dyDescent="0.25">
      <c r="A1072" s="59" t="s">
        <v>6272</v>
      </c>
      <c r="B1072" t="s">
        <v>5914</v>
      </c>
    </row>
    <row r="1073" spans="1:2" x14ac:dyDescent="0.25">
      <c r="A1073" s="59" t="s">
        <v>6273</v>
      </c>
      <c r="B1073" t="s">
        <v>5915</v>
      </c>
    </row>
    <row r="1074" spans="1:2" x14ac:dyDescent="0.25">
      <c r="A1074" s="59" t="s">
        <v>6274</v>
      </c>
      <c r="B1074" t="s">
        <v>5916</v>
      </c>
    </row>
    <row r="1075" spans="1:2" x14ac:dyDescent="0.25">
      <c r="A1075" s="59" t="s">
        <v>3524</v>
      </c>
      <c r="B1075" t="s">
        <v>5330</v>
      </c>
    </row>
    <row r="1076" spans="1:2" x14ac:dyDescent="0.25">
      <c r="A1076" s="59" t="s">
        <v>6275</v>
      </c>
      <c r="B1076" t="s">
        <v>5917</v>
      </c>
    </row>
    <row r="1077" spans="1:2" x14ac:dyDescent="0.25">
      <c r="A1077" s="59" t="s">
        <v>3124</v>
      </c>
      <c r="B1077" t="s">
        <v>4056</v>
      </c>
    </row>
    <row r="1078" spans="1:2" x14ac:dyDescent="0.25">
      <c r="A1078" s="59" t="s">
        <v>6276</v>
      </c>
      <c r="B1078" t="s">
        <v>5918</v>
      </c>
    </row>
    <row r="1079" spans="1:2" x14ac:dyDescent="0.25">
      <c r="A1079" s="59" t="s">
        <v>1962</v>
      </c>
      <c r="B1079" t="s">
        <v>4108</v>
      </c>
    </row>
    <row r="1080" spans="1:2" x14ac:dyDescent="0.25">
      <c r="A1080" s="59" t="s">
        <v>1966</v>
      </c>
      <c r="B1080" t="s">
        <v>4112</v>
      </c>
    </row>
    <row r="1081" spans="1:2" x14ac:dyDescent="0.25">
      <c r="A1081" s="59" t="s">
        <v>1972</v>
      </c>
      <c r="B1081" t="s">
        <v>4118</v>
      </c>
    </row>
    <row r="1082" spans="1:2" x14ac:dyDescent="0.25">
      <c r="A1082" s="59" t="s">
        <v>6277</v>
      </c>
      <c r="B1082" t="s">
        <v>5919</v>
      </c>
    </row>
    <row r="1083" spans="1:2" x14ac:dyDescent="0.25">
      <c r="A1083" s="59" t="s">
        <v>6278</v>
      </c>
      <c r="B1083" t="s">
        <v>5920</v>
      </c>
    </row>
    <row r="1084" spans="1:2" x14ac:dyDescent="0.25">
      <c r="A1084" s="59" t="s">
        <v>6279</v>
      </c>
      <c r="B1084" t="s">
        <v>5921</v>
      </c>
    </row>
    <row r="1085" spans="1:2" x14ac:dyDescent="0.25">
      <c r="A1085" s="59" t="s">
        <v>6280</v>
      </c>
      <c r="B1085" t="s">
        <v>5922</v>
      </c>
    </row>
    <row r="1086" spans="1:2" x14ac:dyDescent="0.25">
      <c r="A1086" s="59" t="s">
        <v>2306</v>
      </c>
      <c r="B1086" t="s">
        <v>4289</v>
      </c>
    </row>
    <row r="1087" spans="1:2" x14ac:dyDescent="0.25">
      <c r="A1087" s="59" t="s">
        <v>6281</v>
      </c>
      <c r="B1087" t="s">
        <v>5923</v>
      </c>
    </row>
    <row r="1088" spans="1:2" x14ac:dyDescent="0.25">
      <c r="A1088" s="59" t="s">
        <v>2481</v>
      </c>
      <c r="B1088" t="s">
        <v>670</v>
      </c>
    </row>
    <row r="1089" spans="1:2" x14ac:dyDescent="0.25">
      <c r="A1089" s="59" t="s">
        <v>2648</v>
      </c>
      <c r="B1089" t="s">
        <v>5080</v>
      </c>
    </row>
    <row r="1090" spans="1:2" x14ac:dyDescent="0.25">
      <c r="A1090" s="59" t="s">
        <v>6282</v>
      </c>
      <c r="B1090" t="s">
        <v>5924</v>
      </c>
    </row>
    <row r="1091" spans="1:2" x14ac:dyDescent="0.25">
      <c r="A1091" s="59" t="s">
        <v>6283</v>
      </c>
      <c r="B1091" t="s">
        <v>5925</v>
      </c>
    </row>
    <row r="1092" spans="1:2" x14ac:dyDescent="0.25">
      <c r="A1092" s="59" t="s">
        <v>3047</v>
      </c>
      <c r="B1092" t="s">
        <v>4637</v>
      </c>
    </row>
    <row r="1093" spans="1:2" x14ac:dyDescent="0.25">
      <c r="A1093" s="59" t="s">
        <v>3194</v>
      </c>
      <c r="B1093" t="s">
        <v>4766</v>
      </c>
    </row>
    <row r="1094" spans="1:2" x14ac:dyDescent="0.25">
      <c r="A1094" s="59" t="s">
        <v>3379</v>
      </c>
      <c r="B1094" t="s">
        <v>5111</v>
      </c>
    </row>
    <row r="1095" spans="1:2" x14ac:dyDescent="0.25">
      <c r="A1095" s="59" t="s">
        <v>3407</v>
      </c>
      <c r="B1095" t="s">
        <v>5119</v>
      </c>
    </row>
    <row r="1096" spans="1:2" x14ac:dyDescent="0.25">
      <c r="A1096" s="59" t="s">
        <v>6284</v>
      </c>
      <c r="B1096" t="s">
        <v>5926</v>
      </c>
    </row>
    <row r="1097" spans="1:2" x14ac:dyDescent="0.25">
      <c r="A1097" s="59" t="s">
        <v>3565</v>
      </c>
      <c r="B1097" t="s">
        <v>1749</v>
      </c>
    </row>
    <row r="1098" spans="1:2" x14ac:dyDescent="0.25">
      <c r="A1098" s="59" t="s">
        <v>5464</v>
      </c>
      <c r="B1098" t="s">
        <v>5465</v>
      </c>
    </row>
    <row r="1099" spans="1:2" x14ac:dyDescent="0.25">
      <c r="A1099" s="59" t="s">
        <v>3628</v>
      </c>
      <c r="B1099" t="s">
        <v>5341</v>
      </c>
    </row>
    <row r="1100" spans="1:2" x14ac:dyDescent="0.25">
      <c r="A1100" s="59" t="s">
        <v>5360</v>
      </c>
      <c r="B1100" t="s">
        <v>5361</v>
      </c>
    </row>
    <row r="1101" spans="1:2" x14ac:dyDescent="0.25">
      <c r="A1101" s="59" t="s">
        <v>6285</v>
      </c>
      <c r="B1101" t="s">
        <v>5927</v>
      </c>
    </row>
    <row r="1102" spans="1:2" x14ac:dyDescent="0.25">
      <c r="A1102" s="59" t="s">
        <v>6286</v>
      </c>
      <c r="B1102" t="s">
        <v>5928</v>
      </c>
    </row>
    <row r="1103" spans="1:2" x14ac:dyDescent="0.25">
      <c r="A1103" s="59" t="s">
        <v>6287</v>
      </c>
      <c r="B1103" t="s">
        <v>5929</v>
      </c>
    </row>
    <row r="1104" spans="1:2" x14ac:dyDescent="0.25">
      <c r="A1104" s="59" t="s">
        <v>6288</v>
      </c>
      <c r="B1104" t="s">
        <v>5930</v>
      </c>
    </row>
    <row r="1105" spans="1:2" x14ac:dyDescent="0.25">
      <c r="A1105" s="59" t="s">
        <v>6289</v>
      </c>
      <c r="B1105" t="s">
        <v>5931</v>
      </c>
    </row>
    <row r="1106" spans="1:2" x14ac:dyDescent="0.25">
      <c r="A1106" s="59" t="s">
        <v>6290</v>
      </c>
      <c r="B1106" t="s">
        <v>5932</v>
      </c>
    </row>
    <row r="1107" spans="1:2" x14ac:dyDescent="0.25">
      <c r="A1107" s="59" t="s">
        <v>1904</v>
      </c>
      <c r="B1107" t="s">
        <v>4938</v>
      </c>
    </row>
    <row r="1108" spans="1:2" x14ac:dyDescent="0.25">
      <c r="A1108" s="59" t="s">
        <v>6291</v>
      </c>
      <c r="B1108" t="s">
        <v>5933</v>
      </c>
    </row>
    <row r="1109" spans="1:2" x14ac:dyDescent="0.25">
      <c r="A1109" s="59" t="s">
        <v>1921</v>
      </c>
      <c r="B1109" t="s">
        <v>112</v>
      </c>
    </row>
    <row r="1110" spans="1:2" x14ac:dyDescent="0.25">
      <c r="A1110" s="59" t="s">
        <v>6292</v>
      </c>
      <c r="B1110" t="s">
        <v>5934</v>
      </c>
    </row>
    <row r="1111" spans="1:2" x14ac:dyDescent="0.25">
      <c r="A1111" s="59" t="s">
        <v>2085</v>
      </c>
      <c r="B1111" t="s">
        <v>4955</v>
      </c>
    </row>
    <row r="1112" spans="1:2" x14ac:dyDescent="0.25">
      <c r="A1112" s="59" t="s">
        <v>6293</v>
      </c>
      <c r="B1112" t="s">
        <v>5935</v>
      </c>
    </row>
    <row r="1113" spans="1:2" x14ac:dyDescent="0.25">
      <c r="A1113" s="59" t="s">
        <v>6294</v>
      </c>
      <c r="B1113" t="s">
        <v>5936</v>
      </c>
    </row>
    <row r="1114" spans="1:2" x14ac:dyDescent="0.25">
      <c r="A1114" s="59" t="s">
        <v>6295</v>
      </c>
      <c r="B1114" t="s">
        <v>5937</v>
      </c>
    </row>
    <row r="1115" spans="1:2" x14ac:dyDescent="0.25">
      <c r="A1115" s="59" t="s">
        <v>6296</v>
      </c>
      <c r="B1115" t="s">
        <v>5938</v>
      </c>
    </row>
    <row r="1116" spans="1:2" x14ac:dyDescent="0.25">
      <c r="A1116" s="59" t="s">
        <v>2097</v>
      </c>
      <c r="B1116" t="s">
        <v>4203</v>
      </c>
    </row>
    <row r="1117" spans="1:2" x14ac:dyDescent="0.25">
      <c r="A1117" s="59" t="s">
        <v>2127</v>
      </c>
      <c r="B1117" t="s">
        <v>4223</v>
      </c>
    </row>
    <row r="1118" spans="1:2" x14ac:dyDescent="0.25">
      <c r="A1118" s="59" t="s">
        <v>6297</v>
      </c>
      <c r="B1118" t="s">
        <v>5939</v>
      </c>
    </row>
    <row r="1119" spans="1:2" x14ac:dyDescent="0.25">
      <c r="A1119" s="59" t="s">
        <v>6298</v>
      </c>
      <c r="B1119" t="s">
        <v>5940</v>
      </c>
    </row>
    <row r="1120" spans="1:2" x14ac:dyDescent="0.25">
      <c r="A1120" s="59" t="s">
        <v>2707</v>
      </c>
      <c r="B1120" t="s">
        <v>4412</v>
      </c>
    </row>
    <row r="1121" spans="1:2" x14ac:dyDescent="0.25">
      <c r="A1121" s="59" t="s">
        <v>2954</v>
      </c>
      <c r="B1121" t="s">
        <v>4555</v>
      </c>
    </row>
    <row r="1122" spans="1:2" x14ac:dyDescent="0.25">
      <c r="A1122" s="59" t="s">
        <v>2969</v>
      </c>
      <c r="B1122" t="s">
        <v>4569</v>
      </c>
    </row>
    <row r="1123" spans="1:2" x14ac:dyDescent="0.25">
      <c r="A1123" s="59" t="s">
        <v>2973</v>
      </c>
      <c r="B1123" t="s">
        <v>4573</v>
      </c>
    </row>
    <row r="1124" spans="1:2" x14ac:dyDescent="0.25">
      <c r="A1124" s="59" t="s">
        <v>3131</v>
      </c>
      <c r="B1124" t="s">
        <v>4711</v>
      </c>
    </row>
    <row r="1125" spans="1:2" x14ac:dyDescent="0.25">
      <c r="A1125" s="59" t="s">
        <v>3245</v>
      </c>
      <c r="B1125" t="s">
        <v>4814</v>
      </c>
    </row>
    <row r="1126" spans="1:2" x14ac:dyDescent="0.25">
      <c r="A1126" s="59" t="s">
        <v>3273</v>
      </c>
      <c r="B1126" t="s">
        <v>4837</v>
      </c>
    </row>
    <row r="1127" spans="1:2" x14ac:dyDescent="0.25">
      <c r="A1127" s="59" t="s">
        <v>3344</v>
      </c>
      <c r="B1127" t="s">
        <v>5130</v>
      </c>
    </row>
    <row r="1128" spans="1:2" x14ac:dyDescent="0.25">
      <c r="A1128" s="59" t="s">
        <v>3361</v>
      </c>
      <c r="B1128" t="s">
        <v>3842</v>
      </c>
    </row>
    <row r="1129" spans="1:2" x14ac:dyDescent="0.25">
      <c r="A1129" s="59" t="s">
        <v>3449</v>
      </c>
      <c r="B1129" t="s">
        <v>5137</v>
      </c>
    </row>
    <row r="1130" spans="1:2" x14ac:dyDescent="0.25">
      <c r="A1130" s="59" t="s">
        <v>6299</v>
      </c>
      <c r="B1130" t="s">
        <v>5941</v>
      </c>
    </row>
    <row r="1131" spans="1:2" x14ac:dyDescent="0.25">
      <c r="A1131" s="59" t="s">
        <v>3642</v>
      </c>
      <c r="B1131" t="s">
        <v>5307</v>
      </c>
    </row>
    <row r="1132" spans="1:2" x14ac:dyDescent="0.25">
      <c r="A1132" s="59" t="s">
        <v>6300</v>
      </c>
      <c r="B1132" t="s">
        <v>5942</v>
      </c>
    </row>
    <row r="1133" spans="1:2" x14ac:dyDescent="0.25">
      <c r="A1133" s="59" t="s">
        <v>6301</v>
      </c>
      <c r="B1133" t="s">
        <v>5943</v>
      </c>
    </row>
    <row r="1134" spans="1:2" x14ac:dyDescent="0.25">
      <c r="A1134" s="59" t="s">
        <v>6302</v>
      </c>
      <c r="B1134" t="s">
        <v>5944</v>
      </c>
    </row>
    <row r="1135" spans="1:2" x14ac:dyDescent="0.25">
      <c r="A1135" s="59" t="s">
        <v>5400</v>
      </c>
      <c r="B1135" t="s">
        <v>5945</v>
      </c>
    </row>
    <row r="1136" spans="1:2" x14ac:dyDescent="0.25">
      <c r="A1136" s="59" t="s">
        <v>6303</v>
      </c>
      <c r="B1136" t="s">
        <v>5946</v>
      </c>
    </row>
    <row r="1137" spans="1:2" x14ac:dyDescent="0.25">
      <c r="A1137" s="59" t="s">
        <v>6304</v>
      </c>
      <c r="B1137" t="s">
        <v>5947</v>
      </c>
    </row>
    <row r="1138" spans="1:2" x14ac:dyDescent="0.25">
      <c r="A1138" s="59" t="s">
        <v>6305</v>
      </c>
      <c r="B1138" t="s">
        <v>5948</v>
      </c>
    </row>
    <row r="1139" spans="1:2" x14ac:dyDescent="0.25">
      <c r="A1139" s="59" t="s">
        <v>6306</v>
      </c>
      <c r="B1139" t="s">
        <v>5949</v>
      </c>
    </row>
    <row r="1140" spans="1:2" x14ac:dyDescent="0.25">
      <c r="A1140" s="59" t="s">
        <v>6307</v>
      </c>
      <c r="B1140" t="s">
        <v>5950</v>
      </c>
    </row>
    <row r="1141" spans="1:2" x14ac:dyDescent="0.25">
      <c r="A1141" s="59" t="s">
        <v>6308</v>
      </c>
      <c r="B1141" t="s">
        <v>5951</v>
      </c>
    </row>
    <row r="1142" spans="1:2" x14ac:dyDescent="0.25">
      <c r="A1142" s="59" t="s">
        <v>6309</v>
      </c>
      <c r="B1142" t="s">
        <v>5952</v>
      </c>
    </row>
    <row r="1143" spans="1:2" x14ac:dyDescent="0.25">
      <c r="A1143" s="59" t="s">
        <v>6310</v>
      </c>
      <c r="B1143" t="s">
        <v>5953</v>
      </c>
    </row>
    <row r="1144" spans="1:2" x14ac:dyDescent="0.25">
      <c r="A1144" s="59" t="s">
        <v>2185</v>
      </c>
      <c r="B1144" t="s">
        <v>4003</v>
      </c>
    </row>
    <row r="1145" spans="1:2" x14ac:dyDescent="0.25">
      <c r="A1145" s="59" t="s">
        <v>6311</v>
      </c>
      <c r="B1145" t="s">
        <v>5954</v>
      </c>
    </row>
    <row r="1146" spans="1:2" x14ac:dyDescent="0.25">
      <c r="A1146" s="59" t="s">
        <v>6312</v>
      </c>
      <c r="B1146" t="s">
        <v>5955</v>
      </c>
    </row>
    <row r="1147" spans="1:2" x14ac:dyDescent="0.25">
      <c r="A1147" s="59" t="s">
        <v>6313</v>
      </c>
      <c r="B1147" t="s">
        <v>5956</v>
      </c>
    </row>
    <row r="1148" spans="1:2" x14ac:dyDescent="0.25">
      <c r="A1148" s="59" t="s">
        <v>6314</v>
      </c>
      <c r="B1148" t="s">
        <v>5957</v>
      </c>
    </row>
    <row r="1149" spans="1:2" x14ac:dyDescent="0.25">
      <c r="A1149" s="59" t="s">
        <v>2251</v>
      </c>
      <c r="B1149" t="s">
        <v>4271</v>
      </c>
    </row>
    <row r="1150" spans="1:2" x14ac:dyDescent="0.25">
      <c r="A1150" s="59" t="s">
        <v>6315</v>
      </c>
      <c r="B1150" t="s">
        <v>5958</v>
      </c>
    </row>
    <row r="1151" spans="1:2" x14ac:dyDescent="0.25">
      <c r="A1151" s="59" t="s">
        <v>2595</v>
      </c>
      <c r="B1151" t="s">
        <v>3934</v>
      </c>
    </row>
    <row r="1152" spans="1:2" x14ac:dyDescent="0.25">
      <c r="A1152" s="59" t="s">
        <v>6316</v>
      </c>
      <c r="B1152" t="s">
        <v>5959</v>
      </c>
    </row>
    <row r="1153" spans="1:2" x14ac:dyDescent="0.25">
      <c r="A1153" s="59" t="s">
        <v>2897</v>
      </c>
      <c r="B1153" t="s">
        <v>4505</v>
      </c>
    </row>
    <row r="1154" spans="1:2" x14ac:dyDescent="0.25">
      <c r="A1154" s="59" t="s">
        <v>3141</v>
      </c>
      <c r="B1154" t="s">
        <v>4721</v>
      </c>
    </row>
    <row r="1155" spans="1:2" x14ac:dyDescent="0.25">
      <c r="A1155" s="59" t="s">
        <v>3374</v>
      </c>
      <c r="B1155" t="s">
        <v>5088</v>
      </c>
    </row>
    <row r="1156" spans="1:2" x14ac:dyDescent="0.25">
      <c r="A1156" s="59" t="s">
        <v>5436</v>
      </c>
      <c r="B1156" t="s">
        <v>5437</v>
      </c>
    </row>
    <row r="1157" spans="1:2" x14ac:dyDescent="0.25">
      <c r="A1157" s="59" t="s">
        <v>3552</v>
      </c>
      <c r="B1157" t="s">
        <v>1736</v>
      </c>
    </row>
    <row r="1158" spans="1:2" x14ac:dyDescent="0.25">
      <c r="A1158" s="59" t="s">
        <v>3567</v>
      </c>
      <c r="B1158" t="s">
        <v>1751</v>
      </c>
    </row>
    <row r="1159" spans="1:2" x14ac:dyDescent="0.25">
      <c r="A1159" s="59" t="s">
        <v>3609</v>
      </c>
      <c r="B1159" t="s">
        <v>5317</v>
      </c>
    </row>
    <row r="1160" spans="1:2" x14ac:dyDescent="0.25">
      <c r="A1160" s="59" t="s">
        <v>3688</v>
      </c>
      <c r="B1160" t="s">
        <v>4930</v>
      </c>
    </row>
    <row r="1161" spans="1:2" x14ac:dyDescent="0.25">
      <c r="A1161" s="59" t="s">
        <v>6317</v>
      </c>
      <c r="B1161" t="s">
        <v>5960</v>
      </c>
    </row>
    <row r="1162" spans="1:2" x14ac:dyDescent="0.25">
      <c r="A1162" s="59" t="s">
        <v>6318</v>
      </c>
      <c r="B1162" t="s">
        <v>5961</v>
      </c>
    </row>
    <row r="1163" spans="1:2" x14ac:dyDescent="0.25">
      <c r="A1163" s="59" t="s">
        <v>3703</v>
      </c>
      <c r="B1163" t="s">
        <v>5356</v>
      </c>
    </row>
    <row r="1164" spans="1:2" x14ac:dyDescent="0.25">
      <c r="A1164" s="59" t="s">
        <v>6319</v>
      </c>
      <c r="B1164" t="s">
        <v>5962</v>
      </c>
    </row>
    <row r="1165" spans="1:2" x14ac:dyDescent="0.25">
      <c r="A1165" s="59" t="s">
        <v>6320</v>
      </c>
      <c r="B1165" t="s">
        <v>5963</v>
      </c>
    </row>
    <row r="1166" spans="1:2" x14ac:dyDescent="0.25">
      <c r="A1166" s="59" t="s">
        <v>6321</v>
      </c>
      <c r="B1166" t="s">
        <v>5964</v>
      </c>
    </row>
    <row r="1167" spans="1:2" x14ac:dyDescent="0.25">
      <c r="A1167" s="59" t="s">
        <v>5695</v>
      </c>
      <c r="B1167" t="s">
        <v>5673</v>
      </c>
    </row>
    <row r="1168" spans="1:2" x14ac:dyDescent="0.25">
      <c r="A1168" s="59" t="s">
        <v>6322</v>
      </c>
      <c r="B1168" t="s">
        <v>5965</v>
      </c>
    </row>
    <row r="1169" spans="1:2" x14ac:dyDescent="0.25">
      <c r="A1169" s="59" t="s">
        <v>3518</v>
      </c>
      <c r="B1169" t="s">
        <v>5208</v>
      </c>
    </row>
    <row r="1170" spans="1:2" x14ac:dyDescent="0.25">
      <c r="A1170" s="59" t="s">
        <v>3557</v>
      </c>
      <c r="B1170" t="s">
        <v>1741</v>
      </c>
    </row>
    <row r="1171" spans="1:2" x14ac:dyDescent="0.25">
      <c r="A1171" s="59" t="s">
        <v>3370</v>
      </c>
      <c r="B1171" t="s">
        <v>5113</v>
      </c>
    </row>
    <row r="1172" spans="1:2" x14ac:dyDescent="0.25">
      <c r="A1172" s="59" t="s">
        <v>6323</v>
      </c>
      <c r="B1172" t="s">
        <v>5966</v>
      </c>
    </row>
    <row r="1173" spans="1:2" x14ac:dyDescent="0.25">
      <c r="A1173" s="59" t="s">
        <v>6324</v>
      </c>
      <c r="B1173" t="s">
        <v>5967</v>
      </c>
    </row>
    <row r="1174" spans="1:2" x14ac:dyDescent="0.25">
      <c r="A1174" s="59" t="s">
        <v>6325</v>
      </c>
      <c r="B1174" t="s">
        <v>5968</v>
      </c>
    </row>
    <row r="1175" spans="1:2" x14ac:dyDescent="0.25">
      <c r="A1175" s="59" t="s">
        <v>3665</v>
      </c>
      <c r="B1175" t="s">
        <v>5094</v>
      </c>
    </row>
    <row r="1176" spans="1:2" x14ac:dyDescent="0.25">
      <c r="A1176" s="59" t="s">
        <v>3422</v>
      </c>
      <c r="B1176" t="s">
        <v>1606</v>
      </c>
    </row>
    <row r="1177" spans="1:2" x14ac:dyDescent="0.25">
      <c r="A1177" s="59" t="s">
        <v>6326</v>
      </c>
      <c r="B1177" t="s">
        <v>5969</v>
      </c>
    </row>
    <row r="1178" spans="1:2" x14ac:dyDescent="0.25">
      <c r="A1178" s="59" t="s">
        <v>6327</v>
      </c>
      <c r="B1178" t="s">
        <v>5970</v>
      </c>
    </row>
    <row r="1179" spans="1:2" x14ac:dyDescent="0.25">
      <c r="A1179" s="59" t="s">
        <v>3559</v>
      </c>
      <c r="B1179" t="s">
        <v>1743</v>
      </c>
    </row>
    <row r="1180" spans="1:2" x14ac:dyDescent="0.25">
      <c r="A1180" s="59" t="s">
        <v>2178</v>
      </c>
      <c r="B1180" t="s">
        <v>5003</v>
      </c>
    </row>
    <row r="1181" spans="1:2" x14ac:dyDescent="0.25">
      <c r="A1181" s="59" t="s">
        <v>6328</v>
      </c>
      <c r="B1181" t="s">
        <v>5971</v>
      </c>
    </row>
    <row r="1182" spans="1:2" x14ac:dyDescent="0.25">
      <c r="A1182" s="59" t="s">
        <v>6329</v>
      </c>
      <c r="B1182" t="s">
        <v>5972</v>
      </c>
    </row>
    <row r="1183" spans="1:2" x14ac:dyDescent="0.25">
      <c r="A1183" s="59" t="s">
        <v>6330</v>
      </c>
      <c r="B1183" t="s">
        <v>5973</v>
      </c>
    </row>
    <row r="1184" spans="1:2" x14ac:dyDescent="0.25">
      <c r="A1184" s="59" t="s">
        <v>3224</v>
      </c>
      <c r="B1184" t="s">
        <v>5974</v>
      </c>
    </row>
    <row r="1185" spans="1:2" x14ac:dyDescent="0.25">
      <c r="A1185" s="59" t="s">
        <v>2291</v>
      </c>
      <c r="B1185" t="s">
        <v>5018</v>
      </c>
    </row>
    <row r="1186" spans="1:2" x14ac:dyDescent="0.25">
      <c r="A1186" s="59" t="s">
        <v>2274</v>
      </c>
      <c r="B1186" t="s">
        <v>4010</v>
      </c>
    </row>
    <row r="1187" spans="1:2" x14ac:dyDescent="0.25">
      <c r="A1187" s="59" t="s">
        <v>3155</v>
      </c>
      <c r="B1187" t="s">
        <v>4732</v>
      </c>
    </row>
    <row r="1188" spans="1:2" x14ac:dyDescent="0.25">
      <c r="A1188" s="59" t="s">
        <v>6331</v>
      </c>
      <c r="B1188" t="s">
        <v>5975</v>
      </c>
    </row>
    <row r="1189" spans="1:2" x14ac:dyDescent="0.25">
      <c r="A1189" s="59" t="s">
        <v>6332</v>
      </c>
      <c r="B1189" t="s">
        <v>5976</v>
      </c>
    </row>
    <row r="1190" spans="1:2" x14ac:dyDescent="0.25">
      <c r="A1190" s="59" t="s">
        <v>3522</v>
      </c>
      <c r="B1190" t="s">
        <v>5328</v>
      </c>
    </row>
    <row r="1191" spans="1:2" x14ac:dyDescent="0.25">
      <c r="A1191" s="59" t="s">
        <v>3549</v>
      </c>
      <c r="B1191" t="s">
        <v>1733</v>
      </c>
    </row>
    <row r="1192" spans="1:2" x14ac:dyDescent="0.25">
      <c r="A1192" s="59" t="s">
        <v>3260</v>
      </c>
      <c r="B1192" t="s">
        <v>1444</v>
      </c>
    </row>
    <row r="1193" spans="1:2" x14ac:dyDescent="0.25">
      <c r="A1193" s="59" t="s">
        <v>3402</v>
      </c>
      <c r="B1193" t="s">
        <v>5132</v>
      </c>
    </row>
    <row r="1194" spans="1:2" x14ac:dyDescent="0.25">
      <c r="A1194" s="59" t="s">
        <v>6333</v>
      </c>
      <c r="B1194" t="s">
        <v>5977</v>
      </c>
    </row>
    <row r="1195" spans="1:2" x14ac:dyDescent="0.25">
      <c r="A1195" s="59" t="s">
        <v>2960</v>
      </c>
      <c r="B1195" t="s">
        <v>4561</v>
      </c>
    </row>
    <row r="1196" spans="1:2" x14ac:dyDescent="0.25">
      <c r="A1196" s="59" t="s">
        <v>3644</v>
      </c>
      <c r="B1196" t="s">
        <v>5324</v>
      </c>
    </row>
    <row r="1197" spans="1:2" x14ac:dyDescent="0.25">
      <c r="A1197" s="59" t="s">
        <v>2940</v>
      </c>
      <c r="B1197" t="s">
        <v>4541</v>
      </c>
    </row>
    <row r="1198" spans="1:2" x14ac:dyDescent="0.25">
      <c r="A1198" s="59" t="s">
        <v>3558</v>
      </c>
      <c r="B1198" t="s">
        <v>1742</v>
      </c>
    </row>
    <row r="1199" spans="1:2" x14ac:dyDescent="0.25">
      <c r="A1199" s="59" t="s">
        <v>5492</v>
      </c>
      <c r="B1199" t="s">
        <v>5978</v>
      </c>
    </row>
    <row r="1200" spans="1:2" x14ac:dyDescent="0.25">
      <c r="A1200" s="59" t="s">
        <v>2075</v>
      </c>
      <c r="B1200" t="s">
        <v>4191</v>
      </c>
    </row>
    <row r="1201" spans="1:2" x14ac:dyDescent="0.25">
      <c r="A1201" s="59" t="s">
        <v>3400</v>
      </c>
      <c r="B1201" t="s">
        <v>5104</v>
      </c>
    </row>
    <row r="1202" spans="1:2" x14ac:dyDescent="0.25">
      <c r="A1202" s="59" t="s">
        <v>1943</v>
      </c>
      <c r="B1202" t="s">
        <v>4950</v>
      </c>
    </row>
    <row r="1203" spans="1:2" x14ac:dyDescent="0.25">
      <c r="A1203" s="59" t="s">
        <v>3401</v>
      </c>
      <c r="B1203" t="s">
        <v>5105</v>
      </c>
    </row>
    <row r="1204" spans="1:2" x14ac:dyDescent="0.25">
      <c r="A1204" s="59" t="s">
        <v>6334</v>
      </c>
      <c r="B1204" t="s">
        <v>5979</v>
      </c>
    </row>
    <row r="1205" spans="1:2" x14ac:dyDescent="0.25">
      <c r="A1205" s="59" t="s">
        <v>6335</v>
      </c>
      <c r="B1205" t="s">
        <v>5980</v>
      </c>
    </row>
    <row r="1206" spans="1:2" x14ac:dyDescent="0.25">
      <c r="A1206" s="59" t="s">
        <v>6336</v>
      </c>
      <c r="B1206" t="s">
        <v>5981</v>
      </c>
    </row>
    <row r="1207" spans="1:2" x14ac:dyDescent="0.25">
      <c r="A1207" s="59" t="s">
        <v>6337</v>
      </c>
      <c r="B1207" t="s">
        <v>5982</v>
      </c>
    </row>
    <row r="1208" spans="1:2" x14ac:dyDescent="0.25">
      <c r="A1208" s="59" t="s">
        <v>3554</v>
      </c>
      <c r="B1208" t="s">
        <v>1738</v>
      </c>
    </row>
    <row r="1209" spans="1:2" x14ac:dyDescent="0.25">
      <c r="A1209" s="59" t="s">
        <v>1995</v>
      </c>
      <c r="B1209" t="s">
        <v>4138</v>
      </c>
    </row>
    <row r="1210" spans="1:2" x14ac:dyDescent="0.25">
      <c r="A1210" s="59" t="s">
        <v>6338</v>
      </c>
      <c r="B1210" t="s">
        <v>5983</v>
      </c>
    </row>
    <row r="1211" spans="1:2" x14ac:dyDescent="0.25">
      <c r="A1211" s="59" t="s">
        <v>2181</v>
      </c>
      <c r="B1211" t="s">
        <v>5005</v>
      </c>
    </row>
    <row r="1212" spans="1:2" x14ac:dyDescent="0.25">
      <c r="A1212" s="59" t="s">
        <v>3135</v>
      </c>
      <c r="B1212" t="s">
        <v>4715</v>
      </c>
    </row>
    <row r="1213" spans="1:2" x14ac:dyDescent="0.25">
      <c r="A1213" s="59" t="s">
        <v>2190</v>
      </c>
      <c r="B1213" t="s">
        <v>3855</v>
      </c>
    </row>
    <row r="1214" spans="1:2" x14ac:dyDescent="0.25">
      <c r="A1214" s="59" t="s">
        <v>6339</v>
      </c>
      <c r="B1214" t="s">
        <v>5984</v>
      </c>
    </row>
    <row r="1215" spans="1:2" x14ac:dyDescent="0.25">
      <c r="A1215" s="59" t="s">
        <v>6340</v>
      </c>
      <c r="B1215" t="s">
        <v>5985</v>
      </c>
    </row>
    <row r="1216" spans="1:2" x14ac:dyDescent="0.25">
      <c r="A1216" s="59" t="s">
        <v>2266</v>
      </c>
      <c r="B1216" t="s">
        <v>4275</v>
      </c>
    </row>
    <row r="1217" spans="1:2" x14ac:dyDescent="0.25">
      <c r="A1217" s="59" t="s">
        <v>6341</v>
      </c>
      <c r="B1217" t="s">
        <v>5986</v>
      </c>
    </row>
    <row r="1218" spans="1:2" x14ac:dyDescent="0.25">
      <c r="A1218" s="59" t="s">
        <v>6342</v>
      </c>
      <c r="B1218" t="s">
        <v>5987</v>
      </c>
    </row>
    <row r="1219" spans="1:2" x14ac:dyDescent="0.25">
      <c r="A1219" s="59" t="s">
        <v>1961</v>
      </c>
      <c r="B1219" t="s">
        <v>4107</v>
      </c>
    </row>
    <row r="1220" spans="1:2" x14ac:dyDescent="0.25">
      <c r="A1220" s="59" t="s">
        <v>5675</v>
      </c>
      <c r="B1220" t="s">
        <v>5638</v>
      </c>
    </row>
    <row r="1221" spans="1:2" x14ac:dyDescent="0.25">
      <c r="A1221" s="59" t="s">
        <v>6343</v>
      </c>
      <c r="B1221" t="s">
        <v>5988</v>
      </c>
    </row>
    <row r="1222" spans="1:2" x14ac:dyDescent="0.25">
      <c r="A1222" s="59" t="s">
        <v>2104</v>
      </c>
      <c r="B1222" t="s">
        <v>4209</v>
      </c>
    </row>
    <row r="1223" spans="1:2" x14ac:dyDescent="0.25">
      <c r="A1223" s="59" t="s">
        <v>6344</v>
      </c>
      <c r="B1223" t="s">
        <v>5989</v>
      </c>
    </row>
    <row r="1224" spans="1:2" x14ac:dyDescent="0.25">
      <c r="A1224" s="59" t="s">
        <v>6345</v>
      </c>
      <c r="B1224" t="s">
        <v>5990</v>
      </c>
    </row>
    <row r="1225" spans="1:2" x14ac:dyDescent="0.25">
      <c r="A1225" s="59" t="s">
        <v>2833</v>
      </c>
      <c r="B1225" t="s">
        <v>4458</v>
      </c>
    </row>
    <row r="1226" spans="1:2" x14ac:dyDescent="0.25">
      <c r="A1226" s="59" t="s">
        <v>5424</v>
      </c>
      <c r="B1226" t="s">
        <v>5425</v>
      </c>
    </row>
    <row r="1227" spans="1:2" x14ac:dyDescent="0.25">
      <c r="A1227" s="59" t="s">
        <v>6346</v>
      </c>
      <c r="B1227" t="s">
        <v>5991</v>
      </c>
    </row>
    <row r="1228" spans="1:2" x14ac:dyDescent="0.25">
      <c r="A1228" s="59" t="s">
        <v>3571</v>
      </c>
      <c r="B1228" t="s">
        <v>4907</v>
      </c>
    </row>
    <row r="1229" spans="1:2" x14ac:dyDescent="0.25">
      <c r="A1229" s="59" t="s">
        <v>3167</v>
      </c>
      <c r="B1229" t="s">
        <v>4743</v>
      </c>
    </row>
    <row r="1230" spans="1:2" x14ac:dyDescent="0.25">
      <c r="A1230" s="59" t="s">
        <v>6347</v>
      </c>
      <c r="B1230" t="s">
        <v>5992</v>
      </c>
    </row>
    <row r="1231" spans="1:2" x14ac:dyDescent="0.25">
      <c r="A1231" s="59" t="s">
        <v>6348</v>
      </c>
      <c r="B1231" t="s">
        <v>5993</v>
      </c>
    </row>
    <row r="1232" spans="1:2" x14ac:dyDescent="0.25">
      <c r="A1232" s="59" t="s">
        <v>3009</v>
      </c>
      <c r="B1232" t="s">
        <v>4604</v>
      </c>
    </row>
    <row r="1233" spans="1:2" x14ac:dyDescent="0.25">
      <c r="A1233" s="59" t="s">
        <v>3148</v>
      </c>
      <c r="B1233" t="s">
        <v>4727</v>
      </c>
    </row>
    <row r="1234" spans="1:2" x14ac:dyDescent="0.25">
      <c r="A1234" s="59" t="s">
        <v>3128</v>
      </c>
      <c r="B1234" t="s">
        <v>4057</v>
      </c>
    </row>
    <row r="1235" spans="1:2" x14ac:dyDescent="0.25">
      <c r="A1235" s="59" t="s">
        <v>6349</v>
      </c>
      <c r="B1235" t="s">
        <v>5994</v>
      </c>
    </row>
    <row r="1236" spans="1:2" x14ac:dyDescent="0.25">
      <c r="A1236" s="59" t="s">
        <v>2911</v>
      </c>
      <c r="B1236" t="s">
        <v>4517</v>
      </c>
    </row>
    <row r="1237" spans="1:2" x14ac:dyDescent="0.25">
      <c r="A1237" s="59" t="s">
        <v>2676</v>
      </c>
      <c r="B1237" t="s">
        <v>4401</v>
      </c>
    </row>
    <row r="1238" spans="1:2" x14ac:dyDescent="0.25">
      <c r="A1238" s="59" t="s">
        <v>6350</v>
      </c>
      <c r="B1238" t="s">
        <v>5995</v>
      </c>
    </row>
    <row r="1239" spans="1:2" x14ac:dyDescent="0.25">
      <c r="A1239" s="59" t="s">
        <v>6351</v>
      </c>
      <c r="B1239" t="s">
        <v>5996</v>
      </c>
    </row>
    <row r="1240" spans="1:2" x14ac:dyDescent="0.25">
      <c r="A1240" s="59" t="s">
        <v>1918</v>
      </c>
      <c r="B1240" t="s">
        <v>4940</v>
      </c>
    </row>
    <row r="1241" spans="1:2" x14ac:dyDescent="0.25">
      <c r="A1241" s="59" t="s">
        <v>2307</v>
      </c>
      <c r="B1241" t="s">
        <v>4290</v>
      </c>
    </row>
    <row r="1242" spans="1:2" x14ac:dyDescent="0.25">
      <c r="A1242" s="59" t="s">
        <v>2991</v>
      </c>
      <c r="B1242" t="s">
        <v>4588</v>
      </c>
    </row>
    <row r="1243" spans="1:2" x14ac:dyDescent="0.25">
      <c r="A1243" s="59" t="s">
        <v>6352</v>
      </c>
      <c r="B1243" t="s">
        <v>5997</v>
      </c>
    </row>
    <row r="1244" spans="1:2" x14ac:dyDescent="0.25">
      <c r="A1244" s="59" t="s">
        <v>6353</v>
      </c>
      <c r="B1244" t="s">
        <v>5998</v>
      </c>
    </row>
    <row r="1245" spans="1:2" x14ac:dyDescent="0.25">
      <c r="A1245" s="59" t="s">
        <v>1906</v>
      </c>
      <c r="B1245" t="s">
        <v>4083</v>
      </c>
    </row>
    <row r="1246" spans="1:2" x14ac:dyDescent="0.25">
      <c r="A1246" s="59" t="s">
        <v>3045</v>
      </c>
      <c r="B1246" t="s">
        <v>4635</v>
      </c>
    </row>
    <row r="1247" spans="1:2" x14ac:dyDescent="0.25">
      <c r="A1247" s="59" t="s">
        <v>1925</v>
      </c>
      <c r="B1247" t="s">
        <v>4943</v>
      </c>
    </row>
    <row r="1248" spans="1:2" x14ac:dyDescent="0.25">
      <c r="A1248" s="59" t="s">
        <v>6354</v>
      </c>
      <c r="B1248" t="s">
        <v>5999</v>
      </c>
    </row>
    <row r="1249" spans="1:2" x14ac:dyDescent="0.25">
      <c r="A1249" s="59" t="s">
        <v>2958</v>
      </c>
      <c r="B1249" t="s">
        <v>4559</v>
      </c>
    </row>
    <row r="1250" spans="1:2" x14ac:dyDescent="0.25">
      <c r="A1250" s="59" t="s">
        <v>6355</v>
      </c>
      <c r="B1250" t="s">
        <v>6000</v>
      </c>
    </row>
    <row r="1251" spans="1:2" x14ac:dyDescent="0.25">
      <c r="A1251" s="59" t="s">
        <v>6356</v>
      </c>
      <c r="B1251" t="s">
        <v>6001</v>
      </c>
    </row>
    <row r="1252" spans="1:2" x14ac:dyDescent="0.25">
      <c r="A1252" s="59" t="s">
        <v>5404</v>
      </c>
      <c r="B1252" t="s">
        <v>5405</v>
      </c>
    </row>
    <row r="1253" spans="1:2" x14ac:dyDescent="0.25">
      <c r="A1253" s="59" t="s">
        <v>3305</v>
      </c>
      <c r="B1253" t="s">
        <v>4865</v>
      </c>
    </row>
    <row r="1254" spans="1:2" x14ac:dyDescent="0.25">
      <c r="A1254" s="59" t="s">
        <v>5416</v>
      </c>
      <c r="B1254" t="s">
        <v>5417</v>
      </c>
    </row>
    <row r="1255" spans="1:2" x14ac:dyDescent="0.25">
      <c r="A1255" s="59" t="s">
        <v>6357</v>
      </c>
      <c r="B1255" t="s">
        <v>6002</v>
      </c>
    </row>
    <row r="1256" spans="1:2" x14ac:dyDescent="0.25">
      <c r="A1256" s="59" t="s">
        <v>3157</v>
      </c>
      <c r="B1256" t="s">
        <v>4734</v>
      </c>
    </row>
    <row r="1257" spans="1:2" x14ac:dyDescent="0.25">
      <c r="A1257" s="59" t="s">
        <v>6358</v>
      </c>
      <c r="B1257" t="s">
        <v>6003</v>
      </c>
    </row>
    <row r="1258" spans="1:2" x14ac:dyDescent="0.25">
      <c r="A1258" s="59" t="s">
        <v>3481</v>
      </c>
      <c r="B1258" t="s">
        <v>5173</v>
      </c>
    </row>
    <row r="1259" spans="1:2" x14ac:dyDescent="0.25">
      <c r="A1259" s="59" t="s">
        <v>6359</v>
      </c>
      <c r="B1259" t="s">
        <v>6004</v>
      </c>
    </row>
    <row r="1260" spans="1:2" x14ac:dyDescent="0.25">
      <c r="A1260" s="59" t="s">
        <v>6360</v>
      </c>
      <c r="B1260" t="s">
        <v>6005</v>
      </c>
    </row>
    <row r="1261" spans="1:2" x14ac:dyDescent="0.25">
      <c r="A1261" s="59" t="s">
        <v>5418</v>
      </c>
      <c r="B1261" t="s">
        <v>5419</v>
      </c>
    </row>
    <row r="1262" spans="1:2" x14ac:dyDescent="0.25">
      <c r="A1262" s="59" t="s">
        <v>3382</v>
      </c>
      <c r="B1262" t="s">
        <v>4059</v>
      </c>
    </row>
    <row r="1263" spans="1:2" x14ac:dyDescent="0.25">
      <c r="A1263" s="59" t="s">
        <v>2739</v>
      </c>
      <c r="B1263" t="s">
        <v>5052</v>
      </c>
    </row>
    <row r="1264" spans="1:2" x14ac:dyDescent="0.25">
      <c r="A1264" s="59" t="s">
        <v>5406</v>
      </c>
      <c r="B1264" t="s">
        <v>5407</v>
      </c>
    </row>
    <row r="1265" spans="1:2" x14ac:dyDescent="0.25">
      <c r="A1265" s="59" t="s">
        <v>5414</v>
      </c>
      <c r="B1265" t="s">
        <v>5415</v>
      </c>
    </row>
    <row r="1266" spans="1:2" x14ac:dyDescent="0.25">
      <c r="A1266" s="59" t="s">
        <v>6361</v>
      </c>
      <c r="B1266" t="s">
        <v>6006</v>
      </c>
    </row>
    <row r="1267" spans="1:2" x14ac:dyDescent="0.25">
      <c r="A1267" s="59" t="s">
        <v>5408</v>
      </c>
      <c r="B1267" t="s">
        <v>5409</v>
      </c>
    </row>
    <row r="1268" spans="1:2" x14ac:dyDescent="0.25">
      <c r="A1268" s="59" t="s">
        <v>6362</v>
      </c>
      <c r="B1268" t="s">
        <v>6007</v>
      </c>
    </row>
    <row r="1269" spans="1:2" x14ac:dyDescent="0.25">
      <c r="A1269" s="59" t="s">
        <v>6363</v>
      </c>
      <c r="B1269" t="s">
        <v>6008</v>
      </c>
    </row>
    <row r="1270" spans="1:2" x14ac:dyDescent="0.25">
      <c r="A1270" s="59" t="s">
        <v>6364</v>
      </c>
      <c r="B1270" t="s">
        <v>6009</v>
      </c>
    </row>
    <row r="1271" spans="1:2" x14ac:dyDescent="0.25">
      <c r="A1271" s="59" t="s">
        <v>2674</v>
      </c>
      <c r="B1271" t="s">
        <v>4399</v>
      </c>
    </row>
    <row r="1272" spans="1:2" x14ac:dyDescent="0.25">
      <c r="A1272" s="59" t="s">
        <v>2932</v>
      </c>
      <c r="B1272" t="s">
        <v>4535</v>
      </c>
    </row>
    <row r="1273" spans="1:2" x14ac:dyDescent="0.25">
      <c r="A1273" s="59" t="s">
        <v>2041</v>
      </c>
      <c r="B1273" t="s">
        <v>4176</v>
      </c>
    </row>
    <row r="1274" spans="1:2" x14ac:dyDescent="0.25">
      <c r="A1274" s="59" t="s">
        <v>3027</v>
      </c>
      <c r="B1274" t="s">
        <v>4055</v>
      </c>
    </row>
    <row r="1275" spans="1:2" x14ac:dyDescent="0.25">
      <c r="A1275" s="59" t="s">
        <v>2977</v>
      </c>
      <c r="B1275" t="s">
        <v>4576</v>
      </c>
    </row>
    <row r="1276" spans="1:2" x14ac:dyDescent="0.25">
      <c r="A1276" s="59" t="s">
        <v>2816</v>
      </c>
      <c r="B1276" t="s">
        <v>5056</v>
      </c>
    </row>
    <row r="1277" spans="1:2" x14ac:dyDescent="0.25">
      <c r="A1277" s="59" t="s">
        <v>3348</v>
      </c>
      <c r="B1277" t="s">
        <v>6010</v>
      </c>
    </row>
    <row r="1278" spans="1:2" x14ac:dyDescent="0.25">
      <c r="A1278" s="59" t="s">
        <v>2740</v>
      </c>
      <c r="B1278" t="s">
        <v>5053</v>
      </c>
    </row>
    <row r="1279" spans="1:2" x14ac:dyDescent="0.25">
      <c r="A1279" s="59" t="s">
        <v>2948</v>
      </c>
      <c r="B1279" t="s">
        <v>4549</v>
      </c>
    </row>
    <row r="1280" spans="1:2" x14ac:dyDescent="0.25">
      <c r="A1280" s="59" t="s">
        <v>6365</v>
      </c>
      <c r="B1280" t="s">
        <v>6011</v>
      </c>
    </row>
    <row r="1281" spans="1:2" x14ac:dyDescent="0.25">
      <c r="A1281" s="59" t="s">
        <v>6366</v>
      </c>
      <c r="B1281" t="s">
        <v>6012</v>
      </c>
    </row>
    <row r="1282" spans="1:2" x14ac:dyDescent="0.25">
      <c r="A1282" s="59" t="s">
        <v>6367</v>
      </c>
      <c r="B1282" t="s">
        <v>6013</v>
      </c>
    </row>
    <row r="1283" spans="1:2" x14ac:dyDescent="0.25">
      <c r="A1283" s="59" t="s">
        <v>6368</v>
      </c>
      <c r="B1283" t="s">
        <v>6014</v>
      </c>
    </row>
    <row r="1284" spans="1:2" x14ac:dyDescent="0.25">
      <c r="A1284" s="59" t="s">
        <v>3607</v>
      </c>
      <c r="B1284" t="s">
        <v>5288</v>
      </c>
    </row>
    <row r="1285" spans="1:2" x14ac:dyDescent="0.25">
      <c r="A1285" s="59" t="s">
        <v>6369</v>
      </c>
      <c r="B1285" t="s">
        <v>6015</v>
      </c>
    </row>
    <row r="1286" spans="1:2" x14ac:dyDescent="0.25">
      <c r="A1286" s="59" t="s">
        <v>6370</v>
      </c>
      <c r="B1286" t="s">
        <v>6016</v>
      </c>
    </row>
    <row r="1287" spans="1:2" x14ac:dyDescent="0.25">
      <c r="A1287" s="59" t="s">
        <v>6371</v>
      </c>
      <c r="B1287" t="s">
        <v>6017</v>
      </c>
    </row>
    <row r="1288" spans="1:2" x14ac:dyDescent="0.25">
      <c r="A1288" s="59" t="s">
        <v>6372</v>
      </c>
      <c r="B1288" t="s">
        <v>6018</v>
      </c>
    </row>
    <row r="1289" spans="1:2" x14ac:dyDescent="0.25">
      <c r="A1289" s="59" t="s">
        <v>2791</v>
      </c>
      <c r="B1289" t="s">
        <v>4042</v>
      </c>
    </row>
    <row r="1290" spans="1:2" x14ac:dyDescent="0.25">
      <c r="A1290" s="59" t="s">
        <v>6373</v>
      </c>
      <c r="B1290" t="s">
        <v>6019</v>
      </c>
    </row>
    <row r="1291" spans="1:2" x14ac:dyDescent="0.25">
      <c r="A1291" s="59" t="s">
        <v>6374</v>
      </c>
      <c r="B1291" t="s">
        <v>6020</v>
      </c>
    </row>
    <row r="1292" spans="1:2" x14ac:dyDescent="0.25">
      <c r="A1292" s="59" t="s">
        <v>6375</v>
      </c>
      <c r="B1292" t="s">
        <v>6021</v>
      </c>
    </row>
    <row r="1293" spans="1:2" x14ac:dyDescent="0.25">
      <c r="A1293" s="59" t="s">
        <v>6376</v>
      </c>
      <c r="B1293" t="s">
        <v>6022</v>
      </c>
    </row>
    <row r="1294" spans="1:2" x14ac:dyDescent="0.25">
      <c r="A1294" s="59" t="s">
        <v>2385</v>
      </c>
      <c r="B1294" t="s">
        <v>4327</v>
      </c>
    </row>
    <row r="1295" spans="1:2" x14ac:dyDescent="0.25">
      <c r="A1295" s="59" t="s">
        <v>6377</v>
      </c>
      <c r="B1295" t="s">
        <v>6023</v>
      </c>
    </row>
    <row r="1296" spans="1:2" x14ac:dyDescent="0.25">
      <c r="A1296" s="59" t="s">
        <v>3451</v>
      </c>
      <c r="B1296" t="s">
        <v>5297</v>
      </c>
    </row>
    <row r="1297" spans="1:2" x14ac:dyDescent="0.25">
      <c r="A1297" s="59" t="s">
        <v>6378</v>
      </c>
      <c r="B1297" t="s">
        <v>6024</v>
      </c>
    </row>
    <row r="1298" spans="1:2" x14ac:dyDescent="0.25">
      <c r="A1298" s="59" t="s">
        <v>3059</v>
      </c>
      <c r="B1298" t="s">
        <v>4648</v>
      </c>
    </row>
    <row r="1299" spans="1:2" x14ac:dyDescent="0.25">
      <c r="A1299" s="59" t="s">
        <v>6379</v>
      </c>
      <c r="B1299" t="s">
        <v>6025</v>
      </c>
    </row>
    <row r="1300" spans="1:2" x14ac:dyDescent="0.25">
      <c r="A1300" s="59" t="s">
        <v>2770</v>
      </c>
      <c r="B1300" t="s">
        <v>5283</v>
      </c>
    </row>
    <row r="1301" spans="1:2" x14ac:dyDescent="0.25">
      <c r="A1301" s="59" t="s">
        <v>3274</v>
      </c>
      <c r="B1301" t="s">
        <v>4838</v>
      </c>
    </row>
    <row r="1302" spans="1:2" x14ac:dyDescent="0.25">
      <c r="A1302" s="59" t="s">
        <v>3181</v>
      </c>
      <c r="B1302" t="s">
        <v>4757</v>
      </c>
    </row>
    <row r="1303" spans="1:2" x14ac:dyDescent="0.25">
      <c r="A1303" s="59" t="s">
        <v>6380</v>
      </c>
      <c r="B1303" t="s">
        <v>6026</v>
      </c>
    </row>
    <row r="1304" spans="1:2" x14ac:dyDescent="0.25">
      <c r="A1304" s="59" t="s">
        <v>6381</v>
      </c>
      <c r="B1304" t="s">
        <v>6027</v>
      </c>
    </row>
    <row r="1305" spans="1:2" x14ac:dyDescent="0.25">
      <c r="A1305" s="59" t="s">
        <v>6382</v>
      </c>
      <c r="B1305" t="s">
        <v>6028</v>
      </c>
    </row>
    <row r="1306" spans="1:2" x14ac:dyDescent="0.25">
      <c r="A1306" s="59" t="s">
        <v>2357</v>
      </c>
      <c r="B1306" t="s">
        <v>4311</v>
      </c>
    </row>
    <row r="1307" spans="1:2" x14ac:dyDescent="0.25">
      <c r="A1307" s="59" t="s">
        <v>2194</v>
      </c>
      <c r="B1307" t="s">
        <v>4237</v>
      </c>
    </row>
    <row r="1308" spans="1:2" x14ac:dyDescent="0.25">
      <c r="A1308" s="59" t="s">
        <v>6383</v>
      </c>
      <c r="B1308" t="s">
        <v>6029</v>
      </c>
    </row>
    <row r="1309" spans="1:2" x14ac:dyDescent="0.25">
      <c r="A1309" s="59" t="s">
        <v>2172</v>
      </c>
      <c r="B1309" t="s">
        <v>4226</v>
      </c>
    </row>
    <row r="1310" spans="1:2" x14ac:dyDescent="0.25">
      <c r="A1310" s="59" t="s">
        <v>1948</v>
      </c>
      <c r="B1310" t="s">
        <v>4102</v>
      </c>
    </row>
    <row r="1311" spans="1:2" x14ac:dyDescent="0.25">
      <c r="A1311" s="59" t="s">
        <v>5677</v>
      </c>
      <c r="B1311" t="s">
        <v>5653</v>
      </c>
    </row>
    <row r="1312" spans="1:2" x14ac:dyDescent="0.25">
      <c r="A1312" s="59" t="s">
        <v>6384</v>
      </c>
      <c r="B1312" t="s">
        <v>6030</v>
      </c>
    </row>
    <row r="1313" spans="1:2" x14ac:dyDescent="0.25">
      <c r="A1313" s="59" t="s">
        <v>6385</v>
      </c>
      <c r="B1313" t="s">
        <v>6031</v>
      </c>
    </row>
    <row r="1314" spans="1:2" x14ac:dyDescent="0.25">
      <c r="A1314" s="59" t="s">
        <v>2297</v>
      </c>
      <c r="B1314" t="s">
        <v>5023</v>
      </c>
    </row>
    <row r="1315" spans="1:2" x14ac:dyDescent="0.25">
      <c r="A1315" s="59" t="s">
        <v>6386</v>
      </c>
      <c r="B1315" t="s">
        <v>6032</v>
      </c>
    </row>
    <row r="1316" spans="1:2" x14ac:dyDescent="0.25">
      <c r="A1316" s="59" t="s">
        <v>6387</v>
      </c>
      <c r="B1316" t="s">
        <v>6033</v>
      </c>
    </row>
    <row r="1317" spans="1:2" x14ac:dyDescent="0.25">
      <c r="A1317" s="59" t="s">
        <v>6388</v>
      </c>
      <c r="B1317" t="s">
        <v>6034</v>
      </c>
    </row>
    <row r="1318" spans="1:2" x14ac:dyDescent="0.25">
      <c r="A1318" s="59" t="s">
        <v>6389</v>
      </c>
      <c r="B1318" t="s">
        <v>6035</v>
      </c>
    </row>
    <row r="1319" spans="1:2" x14ac:dyDescent="0.25">
      <c r="A1319" s="59" t="s">
        <v>6390</v>
      </c>
      <c r="B1319" t="s">
        <v>6036</v>
      </c>
    </row>
    <row r="1320" spans="1:2" x14ac:dyDescent="0.25">
      <c r="A1320" s="59" t="s">
        <v>2319</v>
      </c>
      <c r="B1320" t="s">
        <v>4300</v>
      </c>
    </row>
    <row r="1321" spans="1:2" x14ac:dyDescent="0.25">
      <c r="A1321" s="59" t="s">
        <v>3069</v>
      </c>
      <c r="B1321" t="s">
        <v>4657</v>
      </c>
    </row>
    <row r="1322" spans="1:2" x14ac:dyDescent="0.25">
      <c r="A1322" s="59" t="s">
        <v>2368</v>
      </c>
      <c r="B1322" t="s">
        <v>4018</v>
      </c>
    </row>
    <row r="1323" spans="1:2" x14ac:dyDescent="0.25">
      <c r="A1323" s="59" t="s">
        <v>6391</v>
      </c>
      <c r="B1323" t="s">
        <v>6037</v>
      </c>
    </row>
    <row r="1324" spans="1:2" x14ac:dyDescent="0.25">
      <c r="A1324" s="59" t="s">
        <v>6392</v>
      </c>
      <c r="B1324" t="s">
        <v>6038</v>
      </c>
    </row>
    <row r="1325" spans="1:2" x14ac:dyDescent="0.25">
      <c r="A1325" s="59" t="s">
        <v>5426</v>
      </c>
      <c r="B1325" t="s">
        <v>5427</v>
      </c>
    </row>
    <row r="1326" spans="1:2" x14ac:dyDescent="0.25">
      <c r="A1326" s="59" t="s">
        <v>6393</v>
      </c>
      <c r="B1326" t="s">
        <v>6039</v>
      </c>
    </row>
    <row r="1327" spans="1:2" x14ac:dyDescent="0.25">
      <c r="A1327" s="59" t="s">
        <v>6394</v>
      </c>
      <c r="B1327" t="s">
        <v>6040</v>
      </c>
    </row>
    <row r="1328" spans="1:2" x14ac:dyDescent="0.25">
      <c r="A1328" s="59" t="s">
        <v>3499</v>
      </c>
      <c r="B1328" t="s">
        <v>5304</v>
      </c>
    </row>
    <row r="1329" spans="1:2" x14ac:dyDescent="0.25">
      <c r="A1329" s="59" t="s">
        <v>2741</v>
      </c>
      <c r="B1329" t="s">
        <v>4430</v>
      </c>
    </row>
    <row r="1330" spans="1:2" x14ac:dyDescent="0.25">
      <c r="A1330" s="59" t="s">
        <v>6395</v>
      </c>
      <c r="B1330" t="s">
        <v>6041</v>
      </c>
    </row>
    <row r="1331" spans="1:2" x14ac:dyDescent="0.25">
      <c r="A1331" s="59" t="s">
        <v>5364</v>
      </c>
      <c r="B1331" t="s">
        <v>5365</v>
      </c>
    </row>
    <row r="1332" spans="1:2" x14ac:dyDescent="0.25">
      <c r="A1332" s="59" t="s">
        <v>3619</v>
      </c>
      <c r="B1332" t="s">
        <v>5270</v>
      </c>
    </row>
    <row r="1333" spans="1:2" x14ac:dyDescent="0.25">
      <c r="A1333" s="59" t="s">
        <v>6396</v>
      </c>
      <c r="B1333" t="s">
        <v>6042</v>
      </c>
    </row>
    <row r="1334" spans="1:2" x14ac:dyDescent="0.25">
      <c r="A1334" s="59" t="s">
        <v>6397</v>
      </c>
      <c r="B1334" t="s">
        <v>6043</v>
      </c>
    </row>
    <row r="1335" spans="1:2" x14ac:dyDescent="0.25">
      <c r="A1335" s="59" t="s">
        <v>6398</v>
      </c>
      <c r="B1335" t="s">
        <v>6044</v>
      </c>
    </row>
    <row r="1336" spans="1:2" x14ac:dyDescent="0.25">
      <c r="A1336" s="59" t="s">
        <v>6399</v>
      </c>
      <c r="B1336" t="s">
        <v>6045</v>
      </c>
    </row>
    <row r="1337" spans="1:2" x14ac:dyDescent="0.25">
      <c r="A1337" s="59" t="s">
        <v>2949</v>
      </c>
      <c r="B1337" t="s">
        <v>4550</v>
      </c>
    </row>
    <row r="1338" spans="1:2" x14ac:dyDescent="0.25">
      <c r="A1338" s="59" t="s">
        <v>2784</v>
      </c>
      <c r="B1338" t="s">
        <v>4038</v>
      </c>
    </row>
    <row r="1339" spans="1:2" x14ac:dyDescent="0.25">
      <c r="A1339" s="59" t="s">
        <v>2782</v>
      </c>
      <c r="B1339" t="s">
        <v>4036</v>
      </c>
    </row>
    <row r="1340" spans="1:2" x14ac:dyDescent="0.25">
      <c r="A1340" s="59" t="s">
        <v>6400</v>
      </c>
      <c r="B1340" t="s">
        <v>6046</v>
      </c>
    </row>
    <row r="1341" spans="1:2" x14ac:dyDescent="0.25">
      <c r="A1341" s="59" t="s">
        <v>5434</v>
      </c>
      <c r="B1341" t="s">
        <v>5435</v>
      </c>
    </row>
    <row r="1342" spans="1:2" x14ac:dyDescent="0.25">
      <c r="A1342" s="59" t="s">
        <v>2474</v>
      </c>
      <c r="B1342" t="s">
        <v>663</v>
      </c>
    </row>
    <row r="1343" spans="1:2" x14ac:dyDescent="0.25">
      <c r="A1343" s="59" t="s">
        <v>2783</v>
      </c>
      <c r="B1343" t="s">
        <v>4037</v>
      </c>
    </row>
    <row r="1344" spans="1:2" x14ac:dyDescent="0.25">
      <c r="A1344" s="59" t="s">
        <v>3450</v>
      </c>
      <c r="B1344" t="s">
        <v>5042</v>
      </c>
    </row>
    <row r="1345" spans="1:2" x14ac:dyDescent="0.25">
      <c r="A1345" s="59" t="s">
        <v>6401</v>
      </c>
      <c r="B1345" t="s">
        <v>6047</v>
      </c>
    </row>
    <row r="1346" spans="1:2" x14ac:dyDescent="0.25">
      <c r="A1346" s="59" t="s">
        <v>6402</v>
      </c>
      <c r="B1346" t="s">
        <v>6048</v>
      </c>
    </row>
    <row r="1347" spans="1:2" x14ac:dyDescent="0.25">
      <c r="A1347" s="59" t="s">
        <v>6403</v>
      </c>
      <c r="B1347" t="s">
        <v>6049</v>
      </c>
    </row>
    <row r="1348" spans="1:2" x14ac:dyDescent="0.25">
      <c r="A1348" s="59" t="s">
        <v>6404</v>
      </c>
      <c r="B1348" t="s">
        <v>6050</v>
      </c>
    </row>
    <row r="1349" spans="1:2" x14ac:dyDescent="0.25">
      <c r="A1349" s="59" t="s">
        <v>6405</v>
      </c>
      <c r="B1349" t="s">
        <v>6051</v>
      </c>
    </row>
    <row r="1350" spans="1:2" x14ac:dyDescent="0.25">
      <c r="A1350" s="59" t="s">
        <v>6406</v>
      </c>
      <c r="B1350" t="s">
        <v>6052</v>
      </c>
    </row>
    <row r="1351" spans="1:2" x14ac:dyDescent="0.25">
      <c r="A1351" s="59" t="s">
        <v>6407</v>
      </c>
      <c r="B1351" t="s">
        <v>6053</v>
      </c>
    </row>
    <row r="1352" spans="1:2" x14ac:dyDescent="0.25">
      <c r="A1352" s="59" t="s">
        <v>3227</v>
      </c>
      <c r="B1352" t="s">
        <v>4797</v>
      </c>
    </row>
    <row r="1353" spans="1:2" x14ac:dyDescent="0.25">
      <c r="A1353" s="59" t="s">
        <v>2086</v>
      </c>
      <c r="B1353" t="s">
        <v>6054</v>
      </c>
    </row>
    <row r="1354" spans="1:2" x14ac:dyDescent="0.25">
      <c r="A1354" s="59" t="s">
        <v>6408</v>
      </c>
      <c r="B1354" t="s">
        <v>6055</v>
      </c>
    </row>
    <row r="1355" spans="1:2" x14ac:dyDescent="0.25">
      <c r="A1355" s="59" t="s">
        <v>5410</v>
      </c>
      <c r="B1355" t="s">
        <v>5411</v>
      </c>
    </row>
    <row r="1356" spans="1:2" x14ac:dyDescent="0.25">
      <c r="A1356" s="59" t="s">
        <v>3202</v>
      </c>
      <c r="B1356" t="s">
        <v>4774</v>
      </c>
    </row>
    <row r="1357" spans="1:2" x14ac:dyDescent="0.25">
      <c r="A1357" s="59" t="s">
        <v>2908</v>
      </c>
      <c r="B1357" t="s">
        <v>4514</v>
      </c>
    </row>
    <row r="1358" spans="1:2" x14ac:dyDescent="0.25">
      <c r="A1358" s="59" t="s">
        <v>2938</v>
      </c>
      <c r="B1358" t="s">
        <v>1123</v>
      </c>
    </row>
    <row r="1359" spans="1:2" x14ac:dyDescent="0.25">
      <c r="A1359" s="59" t="s">
        <v>6409</v>
      </c>
      <c r="B1359" t="s">
        <v>6056</v>
      </c>
    </row>
    <row r="1360" spans="1:2" x14ac:dyDescent="0.25">
      <c r="A1360" s="59" t="s">
        <v>6410</v>
      </c>
      <c r="B1360" t="s">
        <v>6057</v>
      </c>
    </row>
    <row r="1361" spans="1:2" x14ac:dyDescent="0.25">
      <c r="A1361" s="59" t="s">
        <v>6411</v>
      </c>
      <c r="B1361" t="s">
        <v>6058</v>
      </c>
    </row>
    <row r="1362" spans="1:2" x14ac:dyDescent="0.25">
      <c r="A1362" s="59" t="s">
        <v>6412</v>
      </c>
      <c r="B1362" t="s">
        <v>6059</v>
      </c>
    </row>
    <row r="1363" spans="1:2" x14ac:dyDescent="0.25">
      <c r="A1363" s="59" t="s">
        <v>3614</v>
      </c>
      <c r="B1363" t="s">
        <v>5285</v>
      </c>
    </row>
    <row r="1364" spans="1:2" x14ac:dyDescent="0.25">
      <c r="A1364" s="59" t="s">
        <v>2105</v>
      </c>
      <c r="B1364" t="s">
        <v>4210</v>
      </c>
    </row>
    <row r="1365" spans="1:2" x14ac:dyDescent="0.25">
      <c r="A1365" s="59" t="s">
        <v>2750</v>
      </c>
      <c r="B1365" t="s">
        <v>937</v>
      </c>
    </row>
    <row r="1366" spans="1:2" x14ac:dyDescent="0.25">
      <c r="A1366" s="59" t="s">
        <v>6413</v>
      </c>
      <c r="B1366" t="s">
        <v>6060</v>
      </c>
    </row>
    <row r="1367" spans="1:2" x14ac:dyDescent="0.25">
      <c r="A1367" s="59" t="s">
        <v>6414</v>
      </c>
      <c r="B1367" t="s">
        <v>6061</v>
      </c>
    </row>
    <row r="1368" spans="1:2" x14ac:dyDescent="0.25">
      <c r="A1368" s="59" t="s">
        <v>6415</v>
      </c>
      <c r="B1368" t="s">
        <v>6062</v>
      </c>
    </row>
    <row r="1369" spans="1:2" x14ac:dyDescent="0.25">
      <c r="A1369" s="59" t="s">
        <v>6416</v>
      </c>
      <c r="B1369" t="s">
        <v>6063</v>
      </c>
    </row>
    <row r="1370" spans="1:2" x14ac:dyDescent="0.25">
      <c r="A1370" s="59" t="s">
        <v>6417</v>
      </c>
      <c r="B1370" t="s">
        <v>6064</v>
      </c>
    </row>
    <row r="1371" spans="1:2" x14ac:dyDescent="0.25">
      <c r="A1371" s="59" t="s">
        <v>6418</v>
      </c>
      <c r="B1371" t="s">
        <v>6065</v>
      </c>
    </row>
    <row r="1372" spans="1:2" x14ac:dyDescent="0.25">
      <c r="A1372" s="59" t="s">
        <v>6419</v>
      </c>
      <c r="B1372" t="s">
        <v>6066</v>
      </c>
    </row>
    <row r="1373" spans="1:2" x14ac:dyDescent="0.25">
      <c r="A1373" s="59" t="s">
        <v>6420</v>
      </c>
      <c r="B1373" t="s">
        <v>6067</v>
      </c>
    </row>
    <row r="1374" spans="1:2" x14ac:dyDescent="0.25">
      <c r="A1374" s="59" t="s">
        <v>3359</v>
      </c>
      <c r="B1374" t="s">
        <v>5220</v>
      </c>
    </row>
    <row r="1375" spans="1:2" x14ac:dyDescent="0.25">
      <c r="A1375" s="59" t="s">
        <v>2106</v>
      </c>
      <c r="B1375" t="s">
        <v>4211</v>
      </c>
    </row>
    <row r="1376" spans="1:2" x14ac:dyDescent="0.25">
      <c r="A1376" s="59" t="s">
        <v>3573</v>
      </c>
      <c r="B1376" t="s">
        <v>5348</v>
      </c>
    </row>
    <row r="1377" spans="1:2" x14ac:dyDescent="0.25">
      <c r="A1377" s="59" t="s">
        <v>6421</v>
      </c>
      <c r="B1377" t="s">
        <v>6068</v>
      </c>
    </row>
    <row r="1378" spans="1:2" x14ac:dyDescent="0.25">
      <c r="A1378" s="59" t="s">
        <v>3095</v>
      </c>
      <c r="B1378" t="s">
        <v>1279</v>
      </c>
    </row>
    <row r="1379" spans="1:2" x14ac:dyDescent="0.25">
      <c r="A1379" s="59" t="s">
        <v>6422</v>
      </c>
      <c r="B1379" t="s">
        <v>6069</v>
      </c>
    </row>
    <row r="1380" spans="1:2" x14ac:dyDescent="0.25">
      <c r="A1380" s="59" t="s">
        <v>2479</v>
      </c>
      <c r="B1380" t="s">
        <v>668</v>
      </c>
    </row>
    <row r="1381" spans="1:2" x14ac:dyDescent="0.25">
      <c r="A1381" s="59" t="s">
        <v>2743</v>
      </c>
      <c r="B1381" t="s">
        <v>930</v>
      </c>
    </row>
    <row r="1382" spans="1:2" x14ac:dyDescent="0.25">
      <c r="A1382" s="59" t="s">
        <v>2438</v>
      </c>
      <c r="B1382" t="s">
        <v>627</v>
      </c>
    </row>
    <row r="1383" spans="1:2" x14ac:dyDescent="0.25">
      <c r="A1383" s="59" t="s">
        <v>3060</v>
      </c>
      <c r="B1383" t="s">
        <v>4649</v>
      </c>
    </row>
    <row r="1384" spans="1:2" x14ac:dyDescent="0.25">
      <c r="A1384" s="59" t="s">
        <v>6423</v>
      </c>
      <c r="B1384" t="s">
        <v>6070</v>
      </c>
    </row>
    <row r="1385" spans="1:2" x14ac:dyDescent="0.25">
      <c r="A1385" s="59" t="s">
        <v>6424</v>
      </c>
      <c r="B1385" t="s">
        <v>6071</v>
      </c>
    </row>
    <row r="1386" spans="1:2" x14ac:dyDescent="0.25">
      <c r="A1386" s="59" t="s">
        <v>6425</v>
      </c>
      <c r="B1386" t="s">
        <v>6072</v>
      </c>
    </row>
    <row r="1387" spans="1:2" x14ac:dyDescent="0.25">
      <c r="A1387" s="59" t="s">
        <v>6426</v>
      </c>
      <c r="B1387" t="s">
        <v>6073</v>
      </c>
    </row>
    <row r="1388" spans="1:2" x14ac:dyDescent="0.25">
      <c r="A1388" s="59" t="s">
        <v>6427</v>
      </c>
      <c r="B1388" t="s">
        <v>6074</v>
      </c>
    </row>
    <row r="1389" spans="1:2" x14ac:dyDescent="0.25">
      <c r="A1389" s="59" t="s">
        <v>3096</v>
      </c>
      <c r="B1389" t="s">
        <v>4682</v>
      </c>
    </row>
    <row r="1390" spans="1:2" x14ac:dyDescent="0.25">
      <c r="A1390" s="59" t="s">
        <v>6428</v>
      </c>
      <c r="B1390" t="s">
        <v>6075</v>
      </c>
    </row>
    <row r="1391" spans="1:2" x14ac:dyDescent="0.25">
      <c r="A1391" s="59" t="s">
        <v>6429</v>
      </c>
      <c r="B1391" t="s">
        <v>6076</v>
      </c>
    </row>
    <row r="1392" spans="1:2" x14ac:dyDescent="0.25">
      <c r="A1392" s="59" t="s">
        <v>2760</v>
      </c>
      <c r="B1392" t="s">
        <v>947</v>
      </c>
    </row>
    <row r="1393" spans="1:2" x14ac:dyDescent="0.25">
      <c r="A1393" s="59" t="s">
        <v>3608</v>
      </c>
      <c r="B1393" t="s">
        <v>5274</v>
      </c>
    </row>
    <row r="1394" spans="1:2" x14ac:dyDescent="0.25">
      <c r="A1394" s="59" t="s">
        <v>2392</v>
      </c>
      <c r="B1394" t="s">
        <v>581</v>
      </c>
    </row>
    <row r="1395" spans="1:2" x14ac:dyDescent="0.25">
      <c r="A1395" s="59" t="s">
        <v>2302</v>
      </c>
      <c r="B1395" t="s">
        <v>491</v>
      </c>
    </row>
    <row r="1396" spans="1:2" x14ac:dyDescent="0.25">
      <c r="A1396" s="59" t="s">
        <v>2422</v>
      </c>
      <c r="B1396" t="s">
        <v>611</v>
      </c>
    </row>
    <row r="1397" spans="1:2" x14ac:dyDescent="0.25">
      <c r="A1397" s="59" t="s">
        <v>6430</v>
      </c>
      <c r="B1397" t="s">
        <v>6077</v>
      </c>
    </row>
    <row r="1398" spans="1:2" x14ac:dyDescent="0.25">
      <c r="A1398" s="59" t="s">
        <v>6431</v>
      </c>
      <c r="B1398" t="s">
        <v>6078</v>
      </c>
    </row>
    <row r="1399" spans="1:2" x14ac:dyDescent="0.25">
      <c r="A1399" s="59" t="s">
        <v>2079</v>
      </c>
      <c r="B1399" t="s">
        <v>270</v>
      </c>
    </row>
    <row r="1400" spans="1:2" x14ac:dyDescent="0.25">
      <c r="A1400" s="59" t="s">
        <v>2539</v>
      </c>
      <c r="B1400" t="s">
        <v>3894</v>
      </c>
    </row>
    <row r="1401" spans="1:2" x14ac:dyDescent="0.25">
      <c r="A1401" s="59" t="s">
        <v>5679</v>
      </c>
      <c r="B1401" t="s">
        <v>5656</v>
      </c>
    </row>
    <row r="1402" spans="1:2" x14ac:dyDescent="0.25">
      <c r="A1402" s="59" t="s">
        <v>2628</v>
      </c>
      <c r="B1402" t="s">
        <v>816</v>
      </c>
    </row>
    <row r="1403" spans="1:2" x14ac:dyDescent="0.25">
      <c r="A1403" s="59" t="s">
        <v>2637</v>
      </c>
      <c r="B1403" t="s">
        <v>3950</v>
      </c>
    </row>
    <row r="1404" spans="1:2" x14ac:dyDescent="0.25">
      <c r="A1404" s="59" t="s">
        <v>2432</v>
      </c>
      <c r="B1404" t="s">
        <v>621</v>
      </c>
    </row>
    <row r="1405" spans="1:2" x14ac:dyDescent="0.25">
      <c r="A1405" s="59" t="s">
        <v>2723</v>
      </c>
      <c r="B1405" t="s">
        <v>3964</v>
      </c>
    </row>
    <row r="1406" spans="1:2" x14ac:dyDescent="0.25">
      <c r="A1406" s="59" t="s">
        <v>2562</v>
      </c>
      <c r="B1406" t="s">
        <v>3913</v>
      </c>
    </row>
    <row r="1407" spans="1:2" x14ac:dyDescent="0.25">
      <c r="A1407" s="59" t="s">
        <v>3616</v>
      </c>
      <c r="B1407" t="s">
        <v>5279</v>
      </c>
    </row>
    <row r="1408" spans="1:2" x14ac:dyDescent="0.25">
      <c r="A1408" s="59" t="s">
        <v>6432</v>
      </c>
      <c r="B1408" t="s">
        <v>6079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C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4"/>
  <sheetViews>
    <sheetView topLeftCell="A259" workbookViewId="0">
      <selection activeCell="A5" sqref="A5:C5"/>
    </sheetView>
  </sheetViews>
  <sheetFormatPr defaultRowHeight="12.5" x14ac:dyDescent="0.25"/>
  <cols>
    <col min="1" max="1" width="16" customWidth="1"/>
    <col min="2" max="2" width="47" bestFit="1" customWidth="1"/>
    <col min="3" max="3" width="18" bestFit="1" customWidth="1"/>
    <col min="6" max="6" width="12.453125" bestFit="1" customWidth="1"/>
    <col min="7" max="7" width="10.54296875" bestFit="1" customWidth="1"/>
    <col min="9" max="9" width="11.54296875" bestFit="1" customWidth="1"/>
  </cols>
  <sheetData>
    <row r="1" spans="1:7" ht="13" x14ac:dyDescent="0.3">
      <c r="A1" s="4" t="s">
        <v>5504</v>
      </c>
      <c r="B1" s="4" t="s">
        <v>5505</v>
      </c>
      <c r="F1" s="4"/>
      <c r="G1" s="4"/>
    </row>
    <row r="2" spans="1:7" x14ac:dyDescent="0.25">
      <c r="A2" s="5">
        <v>303370</v>
      </c>
      <c r="B2" t="s">
        <v>4</v>
      </c>
      <c r="C2" t="s">
        <v>5559</v>
      </c>
    </row>
    <row r="3" spans="1:7" x14ac:dyDescent="0.25">
      <c r="A3">
        <v>308964</v>
      </c>
      <c r="B3" s="6" t="s">
        <v>3716</v>
      </c>
      <c r="C3" t="s">
        <v>5560</v>
      </c>
      <c r="G3" s="6"/>
    </row>
    <row r="4" spans="1:7" x14ac:dyDescent="0.25">
      <c r="A4">
        <v>311169</v>
      </c>
      <c r="B4" s="6" t="s">
        <v>3717</v>
      </c>
      <c r="C4" t="s">
        <v>5561</v>
      </c>
    </row>
    <row r="5" spans="1:7" x14ac:dyDescent="0.25">
      <c r="A5" s="5">
        <v>311244</v>
      </c>
      <c r="B5" t="s">
        <v>5</v>
      </c>
      <c r="C5" t="s">
        <v>5562</v>
      </c>
    </row>
    <row r="6" spans="1:7" x14ac:dyDescent="0.25">
      <c r="A6" s="5">
        <v>312602</v>
      </c>
      <c r="B6" t="s">
        <v>6</v>
      </c>
      <c r="C6" t="s">
        <v>5560</v>
      </c>
    </row>
    <row r="7" spans="1:7" x14ac:dyDescent="0.25">
      <c r="A7" s="5">
        <v>313120</v>
      </c>
      <c r="B7" t="s">
        <v>7</v>
      </c>
      <c r="C7" t="s">
        <v>5561</v>
      </c>
    </row>
    <row r="8" spans="1:7" x14ac:dyDescent="0.25">
      <c r="A8" s="5">
        <v>313813</v>
      </c>
      <c r="B8" t="s">
        <v>8</v>
      </c>
      <c r="C8" t="s">
        <v>5563</v>
      </c>
    </row>
    <row r="9" spans="1:7" x14ac:dyDescent="0.25">
      <c r="A9" s="5">
        <v>315223</v>
      </c>
      <c r="B9" t="s">
        <v>9</v>
      </c>
      <c r="C9" t="s">
        <v>5561</v>
      </c>
    </row>
    <row r="10" spans="1:7" x14ac:dyDescent="0.25">
      <c r="A10" s="5">
        <v>315997</v>
      </c>
      <c r="B10" t="s">
        <v>10</v>
      </c>
      <c r="C10" t="s">
        <v>5561</v>
      </c>
    </row>
    <row r="11" spans="1:7" x14ac:dyDescent="0.25">
      <c r="A11" s="5">
        <v>318715</v>
      </c>
      <c r="B11" t="s">
        <v>11</v>
      </c>
      <c r="C11" t="s">
        <v>5559</v>
      </c>
    </row>
    <row r="12" spans="1:7" x14ac:dyDescent="0.25">
      <c r="B12" s="6" t="s">
        <v>3718</v>
      </c>
      <c r="C12" t="s">
        <v>5563</v>
      </c>
    </row>
    <row r="13" spans="1:7" x14ac:dyDescent="0.25">
      <c r="A13" s="5">
        <v>500449</v>
      </c>
      <c r="B13" t="s">
        <v>12</v>
      </c>
      <c r="C13" t="s">
        <v>5562</v>
      </c>
    </row>
    <row r="14" spans="1:7" x14ac:dyDescent="0.25">
      <c r="A14">
        <v>500747</v>
      </c>
      <c r="B14" t="s">
        <v>3719</v>
      </c>
      <c r="C14" t="s">
        <v>5561</v>
      </c>
    </row>
    <row r="15" spans="1:7" x14ac:dyDescent="0.25">
      <c r="A15">
        <v>501095</v>
      </c>
      <c r="B15" t="s">
        <v>3720</v>
      </c>
      <c r="C15" t="s">
        <v>5561</v>
      </c>
    </row>
    <row r="16" spans="1:7" x14ac:dyDescent="0.25">
      <c r="A16">
        <v>501133</v>
      </c>
      <c r="B16" s="6" t="s">
        <v>3721</v>
      </c>
      <c r="C16" t="s">
        <v>5560</v>
      </c>
      <c r="G16" s="6"/>
    </row>
    <row r="17" spans="1:7" x14ac:dyDescent="0.25">
      <c r="A17">
        <v>501366</v>
      </c>
      <c r="B17" t="s">
        <v>3722</v>
      </c>
      <c r="C17" t="s">
        <v>5560</v>
      </c>
    </row>
    <row r="18" spans="1:7" x14ac:dyDescent="0.25">
      <c r="A18" s="5">
        <v>501491</v>
      </c>
      <c r="B18" t="s">
        <v>13</v>
      </c>
      <c r="C18" t="s">
        <v>5559</v>
      </c>
    </row>
    <row r="19" spans="1:7" x14ac:dyDescent="0.25">
      <c r="A19" s="5">
        <v>501900</v>
      </c>
      <c r="B19" t="s">
        <v>14</v>
      </c>
      <c r="C19" t="s">
        <v>5562</v>
      </c>
    </row>
    <row r="20" spans="1:7" x14ac:dyDescent="0.25">
      <c r="A20" s="5">
        <v>502068</v>
      </c>
      <c r="B20" t="s">
        <v>15</v>
      </c>
      <c r="C20" t="s">
        <v>5562</v>
      </c>
    </row>
    <row r="21" spans="1:7" x14ac:dyDescent="0.25">
      <c r="A21" s="5">
        <v>502094</v>
      </c>
      <c r="B21" t="s">
        <v>16</v>
      </c>
      <c r="C21" t="s">
        <v>5551</v>
      </c>
    </row>
    <row r="22" spans="1:7" x14ac:dyDescent="0.25">
      <c r="A22" s="5">
        <v>502102</v>
      </c>
      <c r="B22" t="s">
        <v>17</v>
      </c>
      <c r="C22" t="s">
        <v>5561</v>
      </c>
    </row>
    <row r="23" spans="1:7" x14ac:dyDescent="0.25">
      <c r="A23">
        <v>502118</v>
      </c>
      <c r="B23" t="s">
        <v>3723</v>
      </c>
      <c r="C23" t="s">
        <v>5562</v>
      </c>
      <c r="G23" s="6"/>
    </row>
    <row r="24" spans="1:7" x14ac:dyDescent="0.25">
      <c r="A24" s="5">
        <v>502125</v>
      </c>
      <c r="B24" t="s">
        <v>3724</v>
      </c>
      <c r="C24" t="s">
        <v>5562</v>
      </c>
    </row>
    <row r="25" spans="1:7" x14ac:dyDescent="0.25">
      <c r="A25" s="5">
        <v>502142</v>
      </c>
      <c r="B25" s="6" t="s">
        <v>5506</v>
      </c>
      <c r="C25" t="s">
        <v>5559</v>
      </c>
    </row>
    <row r="26" spans="1:7" x14ac:dyDescent="0.25">
      <c r="A26" s="5">
        <v>502144</v>
      </c>
      <c r="B26" s="6" t="s">
        <v>5507</v>
      </c>
      <c r="C26" t="s">
        <v>5559</v>
      </c>
    </row>
    <row r="27" spans="1:7" x14ac:dyDescent="0.25">
      <c r="A27" s="5">
        <v>502152</v>
      </c>
      <c r="B27" t="s">
        <v>3725</v>
      </c>
      <c r="C27" t="s">
        <v>5561</v>
      </c>
    </row>
    <row r="28" spans="1:7" x14ac:dyDescent="0.25">
      <c r="A28">
        <v>502156</v>
      </c>
      <c r="B28" t="s">
        <v>3726</v>
      </c>
      <c r="C28" t="s">
        <v>5560</v>
      </c>
    </row>
    <row r="29" spans="1:7" x14ac:dyDescent="0.25">
      <c r="A29" s="5">
        <v>502160</v>
      </c>
      <c r="B29" t="s">
        <v>18</v>
      </c>
      <c r="C29" t="s">
        <v>5561</v>
      </c>
    </row>
    <row r="30" spans="1:7" x14ac:dyDescent="0.25">
      <c r="A30">
        <v>502161</v>
      </c>
      <c r="B30" t="s">
        <v>3727</v>
      </c>
      <c r="C30" t="s">
        <v>5560</v>
      </c>
    </row>
    <row r="31" spans="1:7" x14ac:dyDescent="0.25">
      <c r="A31">
        <v>502162</v>
      </c>
      <c r="B31" t="s">
        <v>3728</v>
      </c>
      <c r="C31" t="s">
        <v>5561</v>
      </c>
    </row>
    <row r="32" spans="1:7" x14ac:dyDescent="0.25">
      <c r="A32" s="5">
        <v>502177</v>
      </c>
      <c r="B32" t="s">
        <v>19</v>
      </c>
      <c r="C32" t="s">
        <v>5562</v>
      </c>
    </row>
    <row r="33" spans="1:7" x14ac:dyDescent="0.25">
      <c r="A33" s="5">
        <v>502179</v>
      </c>
      <c r="B33" t="s">
        <v>20</v>
      </c>
      <c r="C33" t="s">
        <v>5561</v>
      </c>
    </row>
    <row r="34" spans="1:7" x14ac:dyDescent="0.25">
      <c r="A34" s="5"/>
      <c r="B34" t="s">
        <v>21</v>
      </c>
      <c r="C34" t="s">
        <v>5562</v>
      </c>
    </row>
    <row r="35" spans="1:7" x14ac:dyDescent="0.25">
      <c r="A35" s="5">
        <v>502181</v>
      </c>
      <c r="B35" t="s">
        <v>22</v>
      </c>
      <c r="C35" t="s">
        <v>5559</v>
      </c>
    </row>
    <row r="36" spans="1:7" x14ac:dyDescent="0.25">
      <c r="A36" s="5"/>
      <c r="B36" t="s">
        <v>23</v>
      </c>
      <c r="C36" t="s">
        <v>5560</v>
      </c>
      <c r="G36" s="6"/>
    </row>
    <row r="37" spans="1:7" x14ac:dyDescent="0.25">
      <c r="A37" s="5">
        <v>502183</v>
      </c>
      <c r="B37" t="s">
        <v>24</v>
      </c>
      <c r="C37" t="s">
        <v>5562</v>
      </c>
    </row>
    <row r="38" spans="1:7" x14ac:dyDescent="0.25">
      <c r="A38">
        <v>502184</v>
      </c>
      <c r="B38" t="s">
        <v>3729</v>
      </c>
      <c r="C38" t="s">
        <v>5559</v>
      </c>
    </row>
    <row r="39" spans="1:7" x14ac:dyDescent="0.25">
      <c r="A39" s="5">
        <v>502185</v>
      </c>
      <c r="B39" t="s">
        <v>25</v>
      </c>
      <c r="C39" t="s">
        <v>5559</v>
      </c>
    </row>
    <row r="40" spans="1:7" x14ac:dyDescent="0.25">
      <c r="A40">
        <v>502188</v>
      </c>
      <c r="B40" t="s">
        <v>3730</v>
      </c>
      <c r="C40" t="s">
        <v>5562</v>
      </c>
    </row>
    <row r="41" spans="1:7" x14ac:dyDescent="0.25">
      <c r="A41" s="5">
        <v>502189</v>
      </c>
      <c r="B41" t="s">
        <v>26</v>
      </c>
      <c r="C41" t="s">
        <v>5559</v>
      </c>
    </row>
    <row r="42" spans="1:7" x14ac:dyDescent="0.25">
      <c r="A42" s="5">
        <v>502190</v>
      </c>
      <c r="B42" s="6" t="s">
        <v>3731</v>
      </c>
      <c r="C42" t="s">
        <v>5561</v>
      </c>
    </row>
    <row r="43" spans="1:7" x14ac:dyDescent="0.25">
      <c r="A43" s="5">
        <v>502192</v>
      </c>
      <c r="B43" t="s">
        <v>27</v>
      </c>
      <c r="C43" t="s">
        <v>5551</v>
      </c>
    </row>
    <row r="44" spans="1:7" x14ac:dyDescent="0.25">
      <c r="A44" s="5" t="s">
        <v>49</v>
      </c>
      <c r="B44" t="s">
        <v>3732</v>
      </c>
      <c r="C44" t="s">
        <v>5559</v>
      </c>
    </row>
    <row r="45" spans="1:7" x14ac:dyDescent="0.25">
      <c r="A45">
        <v>502194</v>
      </c>
      <c r="B45" t="s">
        <v>3733</v>
      </c>
      <c r="C45" t="s">
        <v>5560</v>
      </c>
      <c r="F45" s="6"/>
      <c r="G45" s="6"/>
    </row>
    <row r="46" spans="1:7" x14ac:dyDescent="0.25">
      <c r="A46" s="5">
        <v>502195</v>
      </c>
      <c r="B46" t="s">
        <v>15</v>
      </c>
      <c r="C46" t="s">
        <v>5562</v>
      </c>
      <c r="G46" s="6"/>
    </row>
    <row r="47" spans="1:7" x14ac:dyDescent="0.25">
      <c r="A47" s="5">
        <v>502197</v>
      </c>
      <c r="B47" t="s">
        <v>3734</v>
      </c>
      <c r="C47" t="s">
        <v>5563</v>
      </c>
    </row>
    <row r="48" spans="1:7" x14ac:dyDescent="0.25">
      <c r="A48" s="5">
        <v>502198</v>
      </c>
      <c r="B48" t="s">
        <v>3735</v>
      </c>
      <c r="C48" t="s">
        <v>5561</v>
      </c>
    </row>
    <row r="49" spans="1:7" x14ac:dyDescent="0.25">
      <c r="A49" t="s">
        <v>50</v>
      </c>
      <c r="B49" t="s">
        <v>3736</v>
      </c>
      <c r="C49" t="s">
        <v>5560</v>
      </c>
    </row>
    <row r="50" spans="1:7" x14ac:dyDescent="0.25">
      <c r="A50" s="5">
        <v>502200</v>
      </c>
      <c r="B50" s="6" t="s">
        <v>28</v>
      </c>
      <c r="C50" t="s">
        <v>5562</v>
      </c>
    </row>
    <row r="51" spans="1:7" x14ac:dyDescent="0.25">
      <c r="A51" s="7">
        <v>502204</v>
      </c>
      <c r="B51" s="6" t="s">
        <v>3737</v>
      </c>
      <c r="C51" t="s">
        <v>5562</v>
      </c>
    </row>
    <row r="52" spans="1:7" x14ac:dyDescent="0.25">
      <c r="A52">
        <v>502205</v>
      </c>
      <c r="B52" s="6" t="s">
        <v>3738</v>
      </c>
      <c r="C52" t="s">
        <v>5563</v>
      </c>
    </row>
    <row r="53" spans="1:7" x14ac:dyDescent="0.25">
      <c r="A53" s="6"/>
      <c r="B53" s="6" t="s">
        <v>5508</v>
      </c>
      <c r="C53" t="s">
        <v>5562</v>
      </c>
      <c r="F53" s="6"/>
      <c r="G53" s="6"/>
    </row>
    <row r="54" spans="1:7" x14ac:dyDescent="0.25">
      <c r="A54">
        <v>502215</v>
      </c>
      <c r="B54" s="6" t="s">
        <v>51</v>
      </c>
      <c r="C54" t="s">
        <v>5560</v>
      </c>
      <c r="F54" s="6"/>
      <c r="G54" s="6"/>
    </row>
    <row r="55" spans="1:7" x14ac:dyDescent="0.25">
      <c r="A55" s="6">
        <v>502221</v>
      </c>
      <c r="B55" s="6" t="s">
        <v>3739</v>
      </c>
      <c r="C55" t="s">
        <v>5559</v>
      </c>
      <c r="F55" s="6"/>
      <c r="G55" s="6"/>
    </row>
    <row r="56" spans="1:7" x14ac:dyDescent="0.25">
      <c r="A56" s="5">
        <v>502225</v>
      </c>
      <c r="B56" s="6" t="s">
        <v>5509</v>
      </c>
      <c r="C56" t="s">
        <v>5559</v>
      </c>
    </row>
    <row r="57" spans="1:7" x14ac:dyDescent="0.25">
      <c r="A57" s="5">
        <v>502226</v>
      </c>
      <c r="B57" s="6" t="s">
        <v>5510</v>
      </c>
      <c r="C57" t="s">
        <v>5560</v>
      </c>
    </row>
    <row r="58" spans="1:7" x14ac:dyDescent="0.25">
      <c r="A58" s="5">
        <v>502227</v>
      </c>
      <c r="B58" s="6" t="s">
        <v>3740</v>
      </c>
      <c r="C58" t="s">
        <v>5562</v>
      </c>
    </row>
    <row r="59" spans="1:7" x14ac:dyDescent="0.25">
      <c r="A59" s="7">
        <v>502232</v>
      </c>
      <c r="B59" s="6" t="s">
        <v>3741</v>
      </c>
      <c r="C59" t="s">
        <v>5562</v>
      </c>
    </row>
    <row r="60" spans="1:7" x14ac:dyDescent="0.25">
      <c r="A60" s="7">
        <v>502233</v>
      </c>
      <c r="B60" s="6" t="s">
        <v>3742</v>
      </c>
      <c r="C60" t="s">
        <v>5561</v>
      </c>
      <c r="F60" s="6"/>
      <c r="G60" s="6"/>
    </row>
    <row r="61" spans="1:7" x14ac:dyDescent="0.25">
      <c r="A61" s="5"/>
      <c r="B61" s="6" t="s">
        <v>3743</v>
      </c>
      <c r="C61" t="s">
        <v>5563</v>
      </c>
    </row>
    <row r="62" spans="1:7" x14ac:dyDescent="0.25">
      <c r="A62" s="9">
        <v>502236</v>
      </c>
      <c r="B62" s="6" t="s">
        <v>52</v>
      </c>
      <c r="C62" t="s">
        <v>5561</v>
      </c>
    </row>
    <row r="63" spans="1:7" x14ac:dyDescent="0.25">
      <c r="B63" s="10" t="s">
        <v>53</v>
      </c>
      <c r="C63" t="s">
        <v>5559</v>
      </c>
      <c r="F63" s="6"/>
      <c r="G63" s="6"/>
    </row>
    <row r="64" spans="1:7" x14ac:dyDescent="0.25">
      <c r="A64" s="5">
        <v>502240</v>
      </c>
      <c r="B64" s="6" t="s">
        <v>3744</v>
      </c>
      <c r="C64" t="s">
        <v>5563</v>
      </c>
      <c r="F64" s="6"/>
    </row>
    <row r="65" spans="1:7" x14ac:dyDescent="0.25">
      <c r="A65" s="5">
        <v>502250</v>
      </c>
      <c r="B65" s="11" t="s">
        <v>3745</v>
      </c>
      <c r="C65" t="s">
        <v>5561</v>
      </c>
      <c r="F65" s="6"/>
      <c r="G65" s="6"/>
    </row>
    <row r="66" spans="1:7" x14ac:dyDescent="0.25">
      <c r="A66">
        <v>502252</v>
      </c>
      <c r="B66" s="8" t="s">
        <v>5511</v>
      </c>
      <c r="C66" t="s">
        <v>5561</v>
      </c>
      <c r="F66" s="6"/>
      <c r="G66" s="6"/>
    </row>
    <row r="67" spans="1:7" x14ac:dyDescent="0.25">
      <c r="B67" s="8" t="s">
        <v>3746</v>
      </c>
      <c r="C67" t="s">
        <v>5560</v>
      </c>
      <c r="F67" s="6"/>
      <c r="G67" s="6"/>
    </row>
    <row r="68" spans="1:7" x14ac:dyDescent="0.25">
      <c r="A68" s="5">
        <v>502272</v>
      </c>
      <c r="B68" s="11" t="s">
        <v>5512</v>
      </c>
      <c r="C68" t="s">
        <v>5559</v>
      </c>
      <c r="F68" s="6"/>
      <c r="G68" s="6"/>
    </row>
    <row r="69" spans="1:7" x14ac:dyDescent="0.25">
      <c r="A69">
        <v>502274</v>
      </c>
      <c r="B69" s="8" t="s">
        <v>3747</v>
      </c>
      <c r="C69" t="s">
        <v>5559</v>
      </c>
      <c r="F69" s="6"/>
      <c r="G69" s="6"/>
    </row>
    <row r="70" spans="1:7" x14ac:dyDescent="0.25">
      <c r="A70">
        <v>502295</v>
      </c>
      <c r="B70" s="11" t="s">
        <v>3748</v>
      </c>
      <c r="C70" t="s">
        <v>5562</v>
      </c>
      <c r="F70" s="6"/>
      <c r="G70" s="6"/>
    </row>
    <row r="71" spans="1:7" x14ac:dyDescent="0.25">
      <c r="A71">
        <v>502296</v>
      </c>
      <c r="B71" s="8" t="s">
        <v>3749</v>
      </c>
      <c r="C71" t="s">
        <v>5562</v>
      </c>
      <c r="F71" s="6"/>
      <c r="G71" s="6"/>
    </row>
    <row r="72" spans="1:7" x14ac:dyDescent="0.25">
      <c r="A72" s="5">
        <v>502297</v>
      </c>
      <c r="B72" t="s">
        <v>3750</v>
      </c>
      <c r="C72" t="s">
        <v>5560</v>
      </c>
      <c r="F72" s="6"/>
      <c r="G72" s="6"/>
    </row>
    <row r="73" spans="1:7" x14ac:dyDescent="0.25">
      <c r="A73" s="6">
        <v>502298</v>
      </c>
      <c r="B73" s="6" t="s">
        <v>3751</v>
      </c>
      <c r="C73" t="s">
        <v>5561</v>
      </c>
      <c r="F73" s="6"/>
      <c r="G73" s="6"/>
    </row>
    <row r="74" spans="1:7" x14ac:dyDescent="0.25">
      <c r="A74">
        <v>502302</v>
      </c>
      <c r="B74" s="11" t="s">
        <v>3752</v>
      </c>
      <c r="C74" t="s">
        <v>5562</v>
      </c>
      <c r="F74" s="6"/>
      <c r="G74" s="6"/>
    </row>
    <row r="75" spans="1:7" x14ac:dyDescent="0.25">
      <c r="A75">
        <v>502303</v>
      </c>
      <c r="B75" s="11" t="s">
        <v>3753</v>
      </c>
      <c r="C75" t="s">
        <v>5562</v>
      </c>
      <c r="F75" s="6"/>
    </row>
    <row r="76" spans="1:7" x14ac:dyDescent="0.25">
      <c r="A76">
        <v>502307</v>
      </c>
      <c r="B76" s="11" t="s">
        <v>3754</v>
      </c>
      <c r="C76" t="s">
        <v>5563</v>
      </c>
      <c r="F76" s="6"/>
    </row>
    <row r="77" spans="1:7" x14ac:dyDescent="0.25">
      <c r="A77">
        <v>502309</v>
      </c>
      <c r="B77" s="11" t="s">
        <v>3755</v>
      </c>
      <c r="C77" t="s">
        <v>5559</v>
      </c>
      <c r="F77" s="6"/>
    </row>
    <row r="78" spans="1:7" x14ac:dyDescent="0.25">
      <c r="A78" s="7">
        <v>502310</v>
      </c>
      <c r="B78" s="6" t="s">
        <v>3756</v>
      </c>
      <c r="C78" t="s">
        <v>5563</v>
      </c>
    </row>
    <row r="79" spans="1:7" x14ac:dyDescent="0.25">
      <c r="A79" s="7">
        <v>502314</v>
      </c>
      <c r="B79" s="6" t="s">
        <v>5513</v>
      </c>
      <c r="C79" t="s">
        <v>5552</v>
      </c>
    </row>
    <row r="80" spans="1:7" x14ac:dyDescent="0.25">
      <c r="A80" s="9">
        <v>502259</v>
      </c>
      <c r="B80" s="6" t="s">
        <v>54</v>
      </c>
      <c r="C80" t="s">
        <v>5559</v>
      </c>
    </row>
    <row r="81" spans="1:7" x14ac:dyDescent="0.25">
      <c r="A81">
        <v>502258</v>
      </c>
      <c r="B81" s="6" t="s">
        <v>29</v>
      </c>
      <c r="C81" t="s">
        <v>5562</v>
      </c>
      <c r="F81" s="6"/>
      <c r="G81" s="6"/>
    </row>
    <row r="82" spans="1:7" x14ac:dyDescent="0.25">
      <c r="A82" s="5">
        <v>502260</v>
      </c>
      <c r="B82" s="6" t="s">
        <v>30</v>
      </c>
      <c r="C82" t="s">
        <v>5563</v>
      </c>
      <c r="F82" s="6"/>
      <c r="G82" s="6"/>
    </row>
    <row r="83" spans="1:7" x14ac:dyDescent="0.25">
      <c r="A83" t="s">
        <v>55</v>
      </c>
      <c r="B83" s="6" t="s">
        <v>56</v>
      </c>
      <c r="C83" t="s">
        <v>5560</v>
      </c>
      <c r="F83" s="6"/>
    </row>
    <row r="84" spans="1:7" x14ac:dyDescent="0.25">
      <c r="B84" s="29" t="s">
        <v>57</v>
      </c>
      <c r="C84" t="s">
        <v>5559</v>
      </c>
    </row>
    <row r="85" spans="1:7" ht="14.5" x14ac:dyDescent="0.35">
      <c r="A85" s="5" t="s">
        <v>58</v>
      </c>
      <c r="B85" s="12" t="s">
        <v>5514</v>
      </c>
      <c r="C85" t="s">
        <v>5561</v>
      </c>
      <c r="F85" s="6"/>
      <c r="G85" s="6"/>
    </row>
    <row r="86" spans="1:7" x14ac:dyDescent="0.25">
      <c r="B86" s="6" t="s">
        <v>3757</v>
      </c>
      <c r="C86" t="s">
        <v>5561</v>
      </c>
      <c r="F86" s="6"/>
      <c r="G86" s="6"/>
    </row>
    <row r="87" spans="1:7" ht="14.5" x14ac:dyDescent="0.35">
      <c r="A87" s="13" t="s">
        <v>59</v>
      </c>
      <c r="B87" s="6" t="s">
        <v>3758</v>
      </c>
      <c r="C87" t="s">
        <v>5563</v>
      </c>
      <c r="F87" s="6"/>
      <c r="G87" s="6"/>
    </row>
    <row r="88" spans="1:7" ht="14.5" x14ac:dyDescent="0.35">
      <c r="A88" s="13">
        <v>502324</v>
      </c>
      <c r="B88" s="6" t="s">
        <v>3759</v>
      </c>
      <c r="C88" t="s">
        <v>5560</v>
      </c>
      <c r="F88" s="6"/>
      <c r="G88" s="6"/>
    </row>
    <row r="89" spans="1:7" ht="14.5" x14ac:dyDescent="0.35">
      <c r="A89" s="13">
        <v>312441</v>
      </c>
      <c r="B89" s="6" t="s">
        <v>60</v>
      </c>
      <c r="C89" t="s">
        <v>5560</v>
      </c>
      <c r="F89" s="6"/>
      <c r="G89" s="6"/>
    </row>
    <row r="90" spans="1:7" ht="14.5" x14ac:dyDescent="0.35">
      <c r="A90" s="13">
        <v>390720</v>
      </c>
      <c r="B90" s="6" t="s">
        <v>61</v>
      </c>
      <c r="C90" t="s">
        <v>5559</v>
      </c>
      <c r="F90" s="6"/>
      <c r="G90" s="6"/>
    </row>
    <row r="91" spans="1:7" ht="14.5" x14ac:dyDescent="0.35">
      <c r="A91" s="13">
        <v>501411</v>
      </c>
      <c r="B91" s="14" t="s">
        <v>62</v>
      </c>
      <c r="C91" t="s">
        <v>5551</v>
      </c>
      <c r="F91" s="6"/>
    </row>
    <row r="92" spans="1:7" ht="14.5" x14ac:dyDescent="0.35">
      <c r="A92" s="13">
        <v>502330</v>
      </c>
      <c r="B92" s="6" t="s">
        <v>3760</v>
      </c>
      <c r="C92" t="s">
        <v>5561</v>
      </c>
      <c r="F92" s="6"/>
      <c r="G92" s="6"/>
    </row>
    <row r="93" spans="1:7" x14ac:dyDescent="0.25">
      <c r="A93">
        <v>502335</v>
      </c>
      <c r="B93" s="6" t="s">
        <v>63</v>
      </c>
      <c r="C93" t="s">
        <v>5561</v>
      </c>
      <c r="F93" s="6"/>
      <c r="G93" s="6"/>
    </row>
    <row r="94" spans="1:7" x14ac:dyDescent="0.25">
      <c r="A94">
        <v>502332</v>
      </c>
      <c r="B94" s="6" t="s">
        <v>64</v>
      </c>
      <c r="C94" t="s">
        <v>5559</v>
      </c>
      <c r="F94" s="6"/>
      <c r="G94" s="6"/>
    </row>
    <row r="95" spans="1:7" ht="14.5" x14ac:dyDescent="0.35">
      <c r="A95" s="15">
        <v>502338</v>
      </c>
      <c r="B95" s="6" t="s">
        <v>65</v>
      </c>
      <c r="C95" t="s">
        <v>5561</v>
      </c>
      <c r="F95" s="6"/>
      <c r="G95" s="6"/>
    </row>
    <row r="96" spans="1:7" x14ac:dyDescent="0.25">
      <c r="A96" s="6">
        <v>502339</v>
      </c>
      <c r="B96" s="6" t="s">
        <v>66</v>
      </c>
      <c r="C96" t="s">
        <v>5563</v>
      </c>
      <c r="F96" s="6"/>
      <c r="G96" s="6"/>
    </row>
    <row r="97" spans="1:7" x14ac:dyDescent="0.25">
      <c r="A97" s="6"/>
      <c r="B97" s="6" t="s">
        <v>3761</v>
      </c>
      <c r="C97" t="s">
        <v>5560</v>
      </c>
      <c r="F97" s="6"/>
      <c r="G97" s="6"/>
    </row>
    <row r="98" spans="1:7" ht="14.5" x14ac:dyDescent="0.35">
      <c r="A98" s="15">
        <v>502351</v>
      </c>
      <c r="B98" s="6" t="s">
        <v>3762</v>
      </c>
      <c r="C98" t="s">
        <v>5560</v>
      </c>
      <c r="F98" s="6"/>
      <c r="G98" s="6"/>
    </row>
    <row r="99" spans="1:7" ht="14.5" x14ac:dyDescent="0.35">
      <c r="A99" s="13"/>
      <c r="B99" s="6" t="s">
        <v>31</v>
      </c>
      <c r="C99" t="s">
        <v>5560</v>
      </c>
      <c r="F99" s="6"/>
      <c r="G99" s="6"/>
    </row>
    <row r="100" spans="1:7" ht="14.5" x14ac:dyDescent="0.35">
      <c r="A100" s="13"/>
      <c r="B100" s="6" t="s">
        <v>3763</v>
      </c>
      <c r="C100" t="s">
        <v>5563</v>
      </c>
      <c r="F100" s="6"/>
      <c r="G100" s="6"/>
    </row>
    <row r="101" spans="1:7" x14ac:dyDescent="0.25">
      <c r="A101" s="6"/>
      <c r="B101" s="6" t="s">
        <v>32</v>
      </c>
      <c r="C101" t="s">
        <v>5562</v>
      </c>
      <c r="F101" s="6"/>
      <c r="G101" s="6"/>
    </row>
    <row r="102" spans="1:7" ht="14.5" x14ac:dyDescent="0.35">
      <c r="A102" s="13"/>
      <c r="B102" s="6" t="s">
        <v>5515</v>
      </c>
      <c r="C102" t="s">
        <v>5551</v>
      </c>
      <c r="F102" s="6"/>
      <c r="G102" s="6"/>
    </row>
    <row r="103" spans="1:7" ht="14.5" x14ac:dyDescent="0.35">
      <c r="A103" s="13"/>
      <c r="B103" s="6" t="s">
        <v>33</v>
      </c>
      <c r="C103" t="s">
        <v>5552</v>
      </c>
      <c r="F103" s="6"/>
      <c r="G103" s="6"/>
    </row>
    <row r="104" spans="1:7" x14ac:dyDescent="0.25">
      <c r="A104" s="6"/>
      <c r="B104" s="6" t="s">
        <v>3764</v>
      </c>
      <c r="C104" t="s">
        <v>5560</v>
      </c>
      <c r="F104" s="6"/>
      <c r="G104" s="6"/>
    </row>
    <row r="105" spans="1:7" ht="14.5" x14ac:dyDescent="0.35">
      <c r="A105" s="15">
        <v>502375</v>
      </c>
      <c r="B105" s="6" t="s">
        <v>67</v>
      </c>
      <c r="C105" t="s">
        <v>5562</v>
      </c>
      <c r="F105" s="6"/>
      <c r="G105" s="6"/>
    </row>
    <row r="106" spans="1:7" x14ac:dyDescent="0.25">
      <c r="A106" s="6"/>
      <c r="B106" s="6" t="s">
        <v>68</v>
      </c>
      <c r="C106" t="s">
        <v>5563</v>
      </c>
      <c r="F106" s="6"/>
      <c r="G106" s="6"/>
    </row>
    <row r="107" spans="1:7" ht="14.5" x14ac:dyDescent="0.35">
      <c r="A107" s="13"/>
      <c r="B107" s="6" t="s">
        <v>3765</v>
      </c>
      <c r="C107" t="s">
        <v>5563</v>
      </c>
      <c r="F107" s="6"/>
      <c r="G107" s="6"/>
    </row>
    <row r="108" spans="1:7" ht="14.5" x14ac:dyDescent="0.35">
      <c r="A108" s="13">
        <v>502380</v>
      </c>
      <c r="B108" s="16" t="s">
        <v>69</v>
      </c>
      <c r="C108" t="s">
        <v>5561</v>
      </c>
      <c r="F108" s="6"/>
      <c r="G108" s="6"/>
    </row>
    <row r="109" spans="1:7" ht="14.5" x14ac:dyDescent="0.35">
      <c r="A109" s="13"/>
      <c r="B109" s="6" t="s">
        <v>3758</v>
      </c>
      <c r="C109" t="s">
        <v>5562</v>
      </c>
      <c r="F109" s="6"/>
      <c r="G109" s="6"/>
    </row>
    <row r="110" spans="1:7" ht="14.5" x14ac:dyDescent="0.35">
      <c r="A110" s="13">
        <v>502385</v>
      </c>
      <c r="B110" s="6" t="s">
        <v>34</v>
      </c>
      <c r="C110" t="s">
        <v>5560</v>
      </c>
      <c r="F110" s="6"/>
      <c r="G110" s="6"/>
    </row>
    <row r="111" spans="1:7" ht="14.5" x14ac:dyDescent="0.35">
      <c r="A111" s="15"/>
      <c r="B111" s="6" t="s">
        <v>3766</v>
      </c>
      <c r="C111" t="s">
        <v>3767</v>
      </c>
      <c r="F111" s="6"/>
      <c r="G111" s="6"/>
    </row>
    <row r="112" spans="1:7" x14ac:dyDescent="0.25">
      <c r="B112" s="6" t="s">
        <v>3741</v>
      </c>
      <c r="C112" t="s">
        <v>5562</v>
      </c>
      <c r="F112" s="6"/>
      <c r="G112" s="6"/>
    </row>
    <row r="113" spans="1:7" ht="14.5" x14ac:dyDescent="0.35">
      <c r="A113" s="13">
        <v>502425</v>
      </c>
      <c r="B113" s="6" t="s">
        <v>70</v>
      </c>
      <c r="C113" t="s">
        <v>5562</v>
      </c>
      <c r="F113" s="6"/>
      <c r="G113" s="6"/>
    </row>
    <row r="114" spans="1:7" ht="14.5" x14ac:dyDescent="0.35">
      <c r="A114" s="13">
        <v>502430</v>
      </c>
      <c r="B114" s="6" t="s">
        <v>71</v>
      </c>
      <c r="C114" t="s">
        <v>5561</v>
      </c>
      <c r="F114" s="6"/>
      <c r="G114" s="6"/>
    </row>
    <row r="115" spans="1:7" ht="14.5" x14ac:dyDescent="0.35">
      <c r="A115" s="13">
        <v>502429</v>
      </c>
      <c r="B115" s="6" t="s">
        <v>3768</v>
      </c>
      <c r="C115" t="s">
        <v>5564</v>
      </c>
      <c r="F115" s="6"/>
      <c r="G115" s="6"/>
    </row>
    <row r="116" spans="1:7" ht="14.5" x14ac:dyDescent="0.35">
      <c r="A116" s="13">
        <v>502434</v>
      </c>
      <c r="B116" s="6" t="s">
        <v>5516</v>
      </c>
      <c r="C116" t="s">
        <v>5562</v>
      </c>
      <c r="F116" s="6"/>
      <c r="G116" s="6"/>
    </row>
    <row r="117" spans="1:7" ht="14.5" x14ac:dyDescent="0.35">
      <c r="A117" s="13">
        <v>502435</v>
      </c>
      <c r="B117" s="6" t="s">
        <v>35</v>
      </c>
      <c r="C117" t="s">
        <v>5562</v>
      </c>
      <c r="F117" s="6"/>
      <c r="G117" s="6"/>
    </row>
    <row r="118" spans="1:7" ht="14.5" x14ac:dyDescent="0.35">
      <c r="A118" s="15"/>
      <c r="B118" s="6" t="s">
        <v>3769</v>
      </c>
      <c r="C118" t="s">
        <v>5561</v>
      </c>
      <c r="F118" s="6"/>
      <c r="G118" s="6"/>
    </row>
    <row r="119" spans="1:7" ht="14.5" x14ac:dyDescent="0.35">
      <c r="A119" s="14"/>
      <c r="B119" s="6" t="s">
        <v>3770</v>
      </c>
      <c r="C119" t="s">
        <v>5560</v>
      </c>
      <c r="F119" s="6"/>
      <c r="G119" s="6"/>
    </row>
    <row r="120" spans="1:7" ht="14.5" x14ac:dyDescent="0.35">
      <c r="A120" s="14">
        <v>502437</v>
      </c>
      <c r="B120" s="6" t="s">
        <v>3771</v>
      </c>
      <c r="C120" t="s">
        <v>5562</v>
      </c>
      <c r="F120" s="6"/>
      <c r="G120" s="6"/>
    </row>
    <row r="121" spans="1:7" ht="14.5" x14ac:dyDescent="0.35">
      <c r="A121" s="15">
        <v>502441</v>
      </c>
      <c r="B121" s="6" t="s">
        <v>3772</v>
      </c>
      <c r="C121" t="s">
        <v>5562</v>
      </c>
      <c r="F121" s="6"/>
      <c r="G121" s="6"/>
    </row>
    <row r="122" spans="1:7" ht="14.5" x14ac:dyDescent="0.35">
      <c r="A122" s="13">
        <v>507254</v>
      </c>
      <c r="B122" s="6" t="s">
        <v>3773</v>
      </c>
      <c r="C122" t="s">
        <v>5560</v>
      </c>
      <c r="F122" s="6"/>
      <c r="G122" s="6"/>
    </row>
    <row r="123" spans="1:7" ht="14.5" x14ac:dyDescent="0.35">
      <c r="A123" s="15">
        <v>502444</v>
      </c>
      <c r="B123" s="6" t="s">
        <v>3774</v>
      </c>
      <c r="C123" t="s">
        <v>5563</v>
      </c>
      <c r="F123" s="6"/>
      <c r="G123" s="6"/>
    </row>
    <row r="124" spans="1:7" ht="14.5" x14ac:dyDescent="0.35">
      <c r="A124" s="15"/>
      <c r="B124" s="6" t="s">
        <v>3775</v>
      </c>
      <c r="C124" t="s">
        <v>5561</v>
      </c>
      <c r="F124" s="6"/>
      <c r="G124" s="6"/>
    </row>
    <row r="125" spans="1:7" ht="14.5" x14ac:dyDescent="0.35">
      <c r="A125" s="13">
        <v>502459</v>
      </c>
      <c r="B125" s="6" t="s">
        <v>3776</v>
      </c>
      <c r="C125" t="s">
        <v>5561</v>
      </c>
      <c r="F125" s="6"/>
      <c r="G125" s="6"/>
    </row>
    <row r="126" spans="1:7" ht="14.5" x14ac:dyDescent="0.35">
      <c r="A126" s="13">
        <v>502460</v>
      </c>
      <c r="B126" s="6" t="s">
        <v>3777</v>
      </c>
      <c r="C126" t="s">
        <v>5562</v>
      </c>
      <c r="F126" s="6"/>
      <c r="G126" s="6"/>
    </row>
    <row r="127" spans="1:7" ht="14.5" x14ac:dyDescent="0.35">
      <c r="A127" s="13">
        <v>502466</v>
      </c>
      <c r="B127" s="6" t="s">
        <v>3778</v>
      </c>
      <c r="C127" t="s">
        <v>5562</v>
      </c>
      <c r="F127" s="6"/>
    </row>
    <row r="128" spans="1:7" ht="14.5" x14ac:dyDescent="0.35">
      <c r="A128" s="15">
        <v>502461</v>
      </c>
      <c r="B128" s="6" t="s">
        <v>3779</v>
      </c>
      <c r="C128" t="s">
        <v>5561</v>
      </c>
      <c r="F128" s="13"/>
      <c r="G128" s="6"/>
    </row>
    <row r="129" spans="1:7" x14ac:dyDescent="0.25">
      <c r="A129" s="5">
        <v>502522</v>
      </c>
      <c r="B129" s="6" t="s">
        <v>3780</v>
      </c>
      <c r="C129" t="s">
        <v>5563</v>
      </c>
      <c r="F129" s="6"/>
      <c r="G129" s="6"/>
    </row>
    <row r="130" spans="1:7" ht="14.5" x14ac:dyDescent="0.35">
      <c r="A130" s="13">
        <v>504004</v>
      </c>
      <c r="B130" s="6" t="s">
        <v>3781</v>
      </c>
      <c r="C130" t="s">
        <v>5562</v>
      </c>
      <c r="F130" s="6"/>
      <c r="G130" s="6"/>
    </row>
    <row r="131" spans="1:7" ht="14.5" x14ac:dyDescent="0.35">
      <c r="A131" s="15">
        <v>502520</v>
      </c>
      <c r="B131" s="6" t="s">
        <v>3782</v>
      </c>
      <c r="C131" t="s">
        <v>5562</v>
      </c>
      <c r="F131" s="6"/>
      <c r="G131" s="6"/>
    </row>
    <row r="132" spans="1:7" ht="14.5" x14ac:dyDescent="0.35">
      <c r="A132" s="13">
        <v>502524</v>
      </c>
      <c r="B132" s="6" t="s">
        <v>3783</v>
      </c>
      <c r="C132" t="s">
        <v>5561</v>
      </c>
      <c r="F132" s="6"/>
      <c r="G132" s="6"/>
    </row>
    <row r="133" spans="1:7" ht="14.5" x14ac:dyDescent="0.35">
      <c r="A133" s="15">
        <v>502526</v>
      </c>
      <c r="B133" s="6" t="s">
        <v>5517</v>
      </c>
      <c r="C133" t="s">
        <v>5561</v>
      </c>
      <c r="F133" s="6"/>
      <c r="G133" s="6"/>
    </row>
    <row r="134" spans="1:7" ht="14.5" x14ac:dyDescent="0.35">
      <c r="A134" s="15">
        <v>502525</v>
      </c>
      <c r="B134" s="6" t="s">
        <v>5518</v>
      </c>
      <c r="C134" t="s">
        <v>5561</v>
      </c>
      <c r="F134" s="6"/>
      <c r="G134" s="6"/>
    </row>
    <row r="135" spans="1:7" ht="14.5" x14ac:dyDescent="0.35">
      <c r="A135" s="13">
        <v>502523</v>
      </c>
      <c r="B135" s="6" t="s">
        <v>3784</v>
      </c>
      <c r="C135" t="s">
        <v>5562</v>
      </c>
      <c r="F135" s="6"/>
      <c r="G135" s="6"/>
    </row>
    <row r="136" spans="1:7" ht="14.5" x14ac:dyDescent="0.35">
      <c r="A136" s="15">
        <v>502528</v>
      </c>
      <c r="B136" s="6" t="s">
        <v>3716</v>
      </c>
      <c r="C136" t="s">
        <v>5563</v>
      </c>
      <c r="F136" s="6"/>
      <c r="G136" s="6"/>
    </row>
    <row r="137" spans="1:7" x14ac:dyDescent="0.25">
      <c r="A137" s="6">
        <v>502529</v>
      </c>
      <c r="B137" s="6" t="s">
        <v>36</v>
      </c>
      <c r="C137" t="s">
        <v>5563</v>
      </c>
      <c r="F137" s="6"/>
      <c r="G137" s="6"/>
    </row>
    <row r="138" spans="1:7" ht="14.5" x14ac:dyDescent="0.35">
      <c r="A138" s="15">
        <v>502530</v>
      </c>
      <c r="B138" s="6" t="s">
        <v>37</v>
      </c>
      <c r="C138" t="s">
        <v>5563</v>
      </c>
      <c r="F138" s="6"/>
      <c r="G138" s="6"/>
    </row>
    <row r="139" spans="1:7" ht="14.5" x14ac:dyDescent="0.25">
      <c r="A139" s="16">
        <v>502535</v>
      </c>
      <c r="B139" s="6" t="s">
        <v>38</v>
      </c>
      <c r="C139" t="s">
        <v>5561</v>
      </c>
      <c r="F139" s="6"/>
      <c r="G139" s="6"/>
    </row>
    <row r="140" spans="1:7" ht="14.5" x14ac:dyDescent="0.25">
      <c r="A140" s="25">
        <v>502534</v>
      </c>
      <c r="B140" s="6" t="s">
        <v>5519</v>
      </c>
      <c r="C140" t="s">
        <v>5560</v>
      </c>
      <c r="F140" s="6"/>
      <c r="G140" s="6"/>
    </row>
    <row r="141" spans="1:7" ht="14.5" x14ac:dyDescent="0.25">
      <c r="A141" s="25">
        <v>502568</v>
      </c>
      <c r="B141" s="6" t="s">
        <v>39</v>
      </c>
      <c r="C141" t="s">
        <v>5561</v>
      </c>
      <c r="F141" s="6"/>
      <c r="G141" s="6"/>
    </row>
    <row r="142" spans="1:7" ht="14.5" x14ac:dyDescent="0.25">
      <c r="A142" s="16">
        <v>502570</v>
      </c>
      <c r="B142" s="6" t="s">
        <v>40</v>
      </c>
      <c r="C142" t="s">
        <v>5559</v>
      </c>
      <c r="F142" s="6"/>
      <c r="G142" s="6"/>
    </row>
    <row r="143" spans="1:7" ht="14.5" x14ac:dyDescent="0.35">
      <c r="A143" s="14"/>
      <c r="B143" s="6" t="s">
        <v>3785</v>
      </c>
      <c r="C143" t="s">
        <v>5562</v>
      </c>
      <c r="F143" s="6"/>
      <c r="G143" s="6"/>
    </row>
    <row r="144" spans="1:7" ht="14.5" x14ac:dyDescent="0.35">
      <c r="A144" s="14">
        <v>502569</v>
      </c>
      <c r="B144" s="6" t="s">
        <v>41</v>
      </c>
      <c r="C144" t="s">
        <v>5561</v>
      </c>
      <c r="F144" s="6"/>
    </row>
    <row r="145" spans="1:7" ht="14.5" x14ac:dyDescent="0.35">
      <c r="A145" s="26">
        <v>502578</v>
      </c>
      <c r="B145" s="6" t="s">
        <v>42</v>
      </c>
      <c r="C145" t="s">
        <v>5561</v>
      </c>
      <c r="F145" s="6"/>
    </row>
    <row r="146" spans="1:7" ht="14.5" x14ac:dyDescent="0.35">
      <c r="A146" s="14">
        <v>502581</v>
      </c>
      <c r="B146" s="6" t="s">
        <v>72</v>
      </c>
      <c r="C146" t="s">
        <v>5559</v>
      </c>
      <c r="F146" s="6"/>
      <c r="G146" s="6"/>
    </row>
    <row r="147" spans="1:7" ht="14.5" x14ac:dyDescent="0.35">
      <c r="A147" s="13">
        <v>502593</v>
      </c>
      <c r="B147" s="13" t="s">
        <v>73</v>
      </c>
      <c r="C147" t="s">
        <v>5560</v>
      </c>
      <c r="F147" s="6"/>
      <c r="G147" s="6"/>
    </row>
    <row r="148" spans="1:7" x14ac:dyDescent="0.25">
      <c r="B148" s="6" t="s">
        <v>74</v>
      </c>
      <c r="F148" s="6"/>
      <c r="G148" s="6"/>
    </row>
    <row r="149" spans="1:7" x14ac:dyDescent="0.25">
      <c r="A149" s="6">
        <v>502519</v>
      </c>
      <c r="B149" s="6" t="s">
        <v>5520</v>
      </c>
      <c r="C149" t="s">
        <v>5552</v>
      </c>
      <c r="F149" s="6"/>
      <c r="G149" s="6"/>
    </row>
    <row r="150" spans="1:7" ht="14.5" x14ac:dyDescent="0.35">
      <c r="A150" s="13">
        <v>500566</v>
      </c>
      <c r="B150" s="6" t="s">
        <v>75</v>
      </c>
      <c r="C150" t="s">
        <v>5551</v>
      </c>
      <c r="F150" s="6"/>
      <c r="G150" s="6"/>
    </row>
    <row r="151" spans="1:7" ht="14.5" x14ac:dyDescent="0.35">
      <c r="A151" s="13">
        <v>502597</v>
      </c>
      <c r="B151" s="6" t="s">
        <v>43</v>
      </c>
      <c r="C151" t="s">
        <v>5559</v>
      </c>
      <c r="F151" s="6"/>
    </row>
    <row r="152" spans="1:7" ht="14.5" x14ac:dyDescent="0.35">
      <c r="A152" s="15">
        <v>502621</v>
      </c>
      <c r="B152" s="6" t="s">
        <v>3786</v>
      </c>
      <c r="C152" t="s">
        <v>5560</v>
      </c>
      <c r="F152" s="6"/>
    </row>
    <row r="153" spans="1:7" ht="14.5" x14ac:dyDescent="0.35">
      <c r="A153" s="13">
        <v>502652</v>
      </c>
      <c r="B153" s="6" t="s">
        <v>3787</v>
      </c>
      <c r="C153" t="s">
        <v>5563</v>
      </c>
      <c r="F153" s="6"/>
      <c r="G153" s="6"/>
    </row>
    <row r="154" spans="1:7" ht="14.5" x14ac:dyDescent="0.35">
      <c r="A154" s="15">
        <v>502653</v>
      </c>
      <c r="B154" s="6" t="s">
        <v>3788</v>
      </c>
      <c r="C154" t="s">
        <v>5563</v>
      </c>
      <c r="F154" s="6"/>
      <c r="G154" s="6"/>
    </row>
    <row r="155" spans="1:7" ht="14.5" x14ac:dyDescent="0.35">
      <c r="A155" s="13">
        <v>502654</v>
      </c>
      <c r="B155" s="6" t="s">
        <v>3789</v>
      </c>
      <c r="C155" t="s">
        <v>5560</v>
      </c>
      <c r="F155" s="6"/>
      <c r="G155" s="6"/>
    </row>
    <row r="156" spans="1:7" ht="14.5" x14ac:dyDescent="0.35">
      <c r="A156" s="12">
        <v>502371</v>
      </c>
      <c r="B156" s="6" t="s">
        <v>3790</v>
      </c>
      <c r="C156" t="s">
        <v>5552</v>
      </c>
      <c r="F156" s="6"/>
      <c r="G156" s="6"/>
    </row>
    <row r="157" spans="1:7" ht="14.5" x14ac:dyDescent="0.35">
      <c r="A157" s="15">
        <v>502691</v>
      </c>
      <c r="B157" s="6" t="s">
        <v>3791</v>
      </c>
      <c r="C157" t="s">
        <v>5563</v>
      </c>
      <c r="F157" s="6"/>
      <c r="G157" s="6"/>
    </row>
    <row r="158" spans="1:7" ht="14.5" x14ac:dyDescent="0.35">
      <c r="A158" s="13">
        <v>502692</v>
      </c>
      <c r="B158" s="6" t="s">
        <v>3792</v>
      </c>
      <c r="C158" t="s">
        <v>5563</v>
      </c>
      <c r="F158" s="6"/>
    </row>
    <row r="159" spans="1:7" x14ac:dyDescent="0.25">
      <c r="A159">
        <v>502693</v>
      </c>
      <c r="B159" s="6" t="s">
        <v>3793</v>
      </c>
      <c r="C159" t="s">
        <v>5560</v>
      </c>
      <c r="F159" s="6"/>
      <c r="G159" s="6"/>
    </row>
    <row r="160" spans="1:7" x14ac:dyDescent="0.25">
      <c r="A160" s="6">
        <v>502698</v>
      </c>
      <c r="B160" s="8" t="s">
        <v>3794</v>
      </c>
      <c r="C160" t="s">
        <v>5562</v>
      </c>
      <c r="F160" s="6"/>
      <c r="G160" s="6"/>
    </row>
    <row r="161" spans="1:7" ht="14.5" x14ac:dyDescent="0.35">
      <c r="A161" s="12">
        <v>502699</v>
      </c>
      <c r="B161" s="6" t="s">
        <v>3795</v>
      </c>
      <c r="C161" t="s">
        <v>3767</v>
      </c>
      <c r="G161" s="6"/>
    </row>
    <row r="162" spans="1:7" ht="14.5" x14ac:dyDescent="0.35">
      <c r="A162" s="12">
        <v>503956</v>
      </c>
      <c r="B162" s="6" t="s">
        <v>48</v>
      </c>
      <c r="C162" t="s">
        <v>5562</v>
      </c>
      <c r="F162" s="6"/>
      <c r="G162" s="6"/>
    </row>
    <row r="163" spans="1:7" x14ac:dyDescent="0.25">
      <c r="A163">
        <v>503957</v>
      </c>
      <c r="B163" s="6" t="s">
        <v>3796</v>
      </c>
      <c r="C163" t="s">
        <v>5563</v>
      </c>
      <c r="F163" s="6"/>
      <c r="G163" s="6"/>
    </row>
    <row r="164" spans="1:7" ht="14.5" x14ac:dyDescent="0.35">
      <c r="A164" s="14">
        <v>503958</v>
      </c>
      <c r="B164" s="6" t="s">
        <v>3797</v>
      </c>
      <c r="C164" t="s">
        <v>5562</v>
      </c>
      <c r="F164" s="6"/>
      <c r="G164" s="6"/>
    </row>
    <row r="165" spans="1:7" x14ac:dyDescent="0.25">
      <c r="A165" s="6">
        <v>503959</v>
      </c>
      <c r="B165" s="6" t="s">
        <v>3798</v>
      </c>
      <c r="C165" t="s">
        <v>5563</v>
      </c>
      <c r="F165" s="6"/>
      <c r="G165" s="6"/>
    </row>
    <row r="166" spans="1:7" x14ac:dyDescent="0.25">
      <c r="A166" s="6">
        <v>503962</v>
      </c>
      <c r="B166" s="6" t="s">
        <v>5521</v>
      </c>
      <c r="C166" t="s">
        <v>5563</v>
      </c>
      <c r="F166" s="6"/>
      <c r="G166" s="6"/>
    </row>
    <row r="167" spans="1:7" ht="14.5" x14ac:dyDescent="0.35">
      <c r="A167" s="12">
        <v>500880</v>
      </c>
      <c r="B167" s="6" t="s">
        <v>5522</v>
      </c>
      <c r="C167" t="s">
        <v>5551</v>
      </c>
      <c r="F167" s="6"/>
      <c r="G167" s="6"/>
    </row>
    <row r="168" spans="1:7" ht="14.5" x14ac:dyDescent="0.35">
      <c r="A168" s="12" t="s">
        <v>76</v>
      </c>
      <c r="B168" s="27" t="s">
        <v>3799</v>
      </c>
      <c r="C168" t="s">
        <v>5551</v>
      </c>
      <c r="F168" s="6"/>
      <c r="G168" s="6"/>
    </row>
    <row r="169" spans="1:7" ht="14.5" x14ac:dyDescent="0.35">
      <c r="A169" s="12">
        <v>503963</v>
      </c>
      <c r="B169" s="12" t="s">
        <v>5523</v>
      </c>
      <c r="C169" t="s">
        <v>5562</v>
      </c>
      <c r="F169" s="6"/>
      <c r="G169" s="6"/>
    </row>
    <row r="170" spans="1:7" ht="14.5" x14ac:dyDescent="0.35">
      <c r="A170" s="12">
        <v>503965</v>
      </c>
      <c r="B170" s="12" t="s">
        <v>77</v>
      </c>
      <c r="C170" t="s">
        <v>5562</v>
      </c>
      <c r="G170" s="6"/>
    </row>
    <row r="171" spans="1:7" ht="14.5" x14ac:dyDescent="0.35">
      <c r="A171" s="12">
        <v>503947</v>
      </c>
      <c r="B171" s="12" t="s">
        <v>45</v>
      </c>
      <c r="C171" t="s">
        <v>5561</v>
      </c>
      <c r="G171" s="6"/>
    </row>
    <row r="172" spans="1:7" ht="14.5" x14ac:dyDescent="0.35">
      <c r="A172" s="12">
        <v>504005</v>
      </c>
      <c r="B172" s="12" t="s">
        <v>3800</v>
      </c>
      <c r="C172" t="s">
        <v>5559</v>
      </c>
      <c r="F172" s="6"/>
      <c r="G172" s="6"/>
    </row>
    <row r="173" spans="1:7" ht="14.5" x14ac:dyDescent="0.35">
      <c r="A173" s="12">
        <v>504165</v>
      </c>
      <c r="B173" s="12" t="s">
        <v>5524</v>
      </c>
      <c r="C173" t="s">
        <v>5562</v>
      </c>
      <c r="F173" s="6"/>
      <c r="G173" s="6"/>
    </row>
    <row r="174" spans="1:7" ht="14.5" x14ac:dyDescent="0.35">
      <c r="A174" s="12">
        <v>504177</v>
      </c>
      <c r="B174" s="12" t="s">
        <v>3801</v>
      </c>
      <c r="C174" t="s">
        <v>5551</v>
      </c>
      <c r="F174" s="6"/>
      <c r="G174" s="6"/>
    </row>
    <row r="175" spans="1:7" ht="14.5" x14ac:dyDescent="0.35">
      <c r="A175" s="28">
        <v>504187</v>
      </c>
      <c r="B175" s="12" t="s">
        <v>3802</v>
      </c>
      <c r="C175" t="s">
        <v>5551</v>
      </c>
      <c r="F175" s="6"/>
      <c r="G175" s="6"/>
    </row>
    <row r="176" spans="1:7" ht="14.5" x14ac:dyDescent="0.35">
      <c r="A176" s="14">
        <v>504188</v>
      </c>
      <c r="B176" s="12" t="s">
        <v>3803</v>
      </c>
      <c r="C176" t="s">
        <v>5560</v>
      </c>
      <c r="F176" s="6"/>
      <c r="G176" s="6"/>
    </row>
    <row r="177" spans="1:7" ht="14.5" x14ac:dyDescent="0.35">
      <c r="A177" s="14">
        <v>504212</v>
      </c>
      <c r="B177" s="12" t="s">
        <v>3804</v>
      </c>
      <c r="C177" t="s">
        <v>5563</v>
      </c>
      <c r="F177" s="6"/>
      <c r="G177" s="6"/>
    </row>
    <row r="178" spans="1:7" ht="14.5" x14ac:dyDescent="0.35">
      <c r="A178" s="12">
        <v>504213</v>
      </c>
      <c r="B178" s="12" t="s">
        <v>3805</v>
      </c>
      <c r="C178" t="s">
        <v>5559</v>
      </c>
      <c r="F178" s="6"/>
      <c r="G178" s="6"/>
    </row>
    <row r="179" spans="1:7" ht="14.5" x14ac:dyDescent="0.35">
      <c r="A179" s="14">
        <v>504214</v>
      </c>
      <c r="B179" s="12" t="s">
        <v>3806</v>
      </c>
      <c r="C179" t="s">
        <v>5562</v>
      </c>
      <c r="F179" s="6"/>
      <c r="G179" s="6"/>
    </row>
    <row r="180" spans="1:7" ht="14.5" x14ac:dyDescent="0.35">
      <c r="A180" s="13">
        <v>504227</v>
      </c>
      <c r="B180" s="12" t="s">
        <v>3807</v>
      </c>
      <c r="C180" t="s">
        <v>5552</v>
      </c>
      <c r="F180" s="6"/>
      <c r="G180" s="6"/>
    </row>
    <row r="181" spans="1:7" ht="14.5" x14ac:dyDescent="0.35">
      <c r="A181" s="12">
        <v>504215</v>
      </c>
      <c r="B181" s="12" t="s">
        <v>3808</v>
      </c>
      <c r="C181" t="s">
        <v>5551</v>
      </c>
      <c r="F181" s="6"/>
      <c r="G181" s="6"/>
    </row>
    <row r="182" spans="1:7" ht="14.5" x14ac:dyDescent="0.35">
      <c r="A182" s="12">
        <v>504220</v>
      </c>
      <c r="B182" s="12" t="s">
        <v>3809</v>
      </c>
      <c r="C182" t="s">
        <v>5552</v>
      </c>
      <c r="F182" s="6"/>
    </row>
    <row r="183" spans="1:7" x14ac:dyDescent="0.25">
      <c r="A183">
        <v>502253</v>
      </c>
      <c r="B183" t="s">
        <v>5525</v>
      </c>
      <c r="C183" t="s">
        <v>5560</v>
      </c>
    </row>
    <row r="184" spans="1:7" x14ac:dyDescent="0.25">
      <c r="A184">
        <v>504222</v>
      </c>
      <c r="B184" t="s">
        <v>3810</v>
      </c>
      <c r="C184" t="s">
        <v>5561</v>
      </c>
    </row>
    <row r="185" spans="1:7" x14ac:dyDescent="0.25">
      <c r="A185">
        <v>504223</v>
      </c>
      <c r="B185" t="s">
        <v>5526</v>
      </c>
      <c r="C185" t="s">
        <v>3767</v>
      </c>
    </row>
    <row r="186" spans="1:7" x14ac:dyDescent="0.25">
      <c r="A186">
        <v>504235</v>
      </c>
      <c r="B186" t="s">
        <v>3811</v>
      </c>
      <c r="C186" t="s">
        <v>5562</v>
      </c>
    </row>
    <row r="187" spans="1:7" x14ac:dyDescent="0.25">
      <c r="A187">
        <v>504249</v>
      </c>
      <c r="B187" t="s">
        <v>5527</v>
      </c>
      <c r="C187" t="s">
        <v>5562</v>
      </c>
    </row>
    <row r="188" spans="1:7" x14ac:dyDescent="0.25">
      <c r="A188">
        <v>504479</v>
      </c>
      <c r="B188" t="s">
        <v>3812</v>
      </c>
      <c r="C188" t="s">
        <v>5563</v>
      </c>
    </row>
    <row r="189" spans="1:7" x14ac:dyDescent="0.25">
      <c r="A189">
        <v>504541</v>
      </c>
      <c r="B189" t="s">
        <v>5528</v>
      </c>
      <c r="C189" t="s">
        <v>5562</v>
      </c>
    </row>
    <row r="190" spans="1:7" x14ac:dyDescent="0.25">
      <c r="A190">
        <v>504689</v>
      </c>
      <c r="B190" t="s">
        <v>3813</v>
      </c>
      <c r="C190" t="s">
        <v>5559</v>
      </c>
    </row>
    <row r="191" spans="1:7" x14ac:dyDescent="0.25">
      <c r="A191">
        <v>504688</v>
      </c>
      <c r="B191" t="s">
        <v>3814</v>
      </c>
      <c r="C191" t="s">
        <v>5561</v>
      </c>
    </row>
    <row r="192" spans="1:7" x14ac:dyDescent="0.25">
      <c r="A192">
        <v>504724</v>
      </c>
      <c r="B192" t="s">
        <v>3815</v>
      </c>
      <c r="C192" t="s">
        <v>5559</v>
      </c>
    </row>
    <row r="193" spans="1:3" x14ac:dyDescent="0.25">
      <c r="A193">
        <v>504725</v>
      </c>
      <c r="B193" t="s">
        <v>5529</v>
      </c>
      <c r="C193" t="s">
        <v>5561</v>
      </c>
    </row>
    <row r="194" spans="1:3" x14ac:dyDescent="0.25">
      <c r="A194">
        <v>504726</v>
      </c>
      <c r="B194" t="s">
        <v>3816</v>
      </c>
      <c r="C194" t="s">
        <v>5563</v>
      </c>
    </row>
    <row r="195" spans="1:3" x14ac:dyDescent="0.25">
      <c r="A195">
        <v>504841</v>
      </c>
      <c r="B195" t="s">
        <v>5565</v>
      </c>
      <c r="C195" t="s">
        <v>5562</v>
      </c>
    </row>
    <row r="196" spans="1:3" x14ac:dyDescent="0.25">
      <c r="A196">
        <v>504840</v>
      </c>
      <c r="B196" t="s">
        <v>5530</v>
      </c>
      <c r="C196" t="s">
        <v>5563</v>
      </c>
    </row>
    <row r="197" spans="1:3" x14ac:dyDescent="0.25">
      <c r="A197">
        <v>504844</v>
      </c>
      <c r="B197" t="s">
        <v>5531</v>
      </c>
      <c r="C197" t="s">
        <v>5560</v>
      </c>
    </row>
    <row r="198" spans="1:3" x14ac:dyDescent="0.25">
      <c r="A198">
        <v>504973</v>
      </c>
      <c r="B198" t="s">
        <v>5532</v>
      </c>
      <c r="C198" t="s">
        <v>5560</v>
      </c>
    </row>
    <row r="199" spans="1:3" x14ac:dyDescent="0.25">
      <c r="A199">
        <v>504972</v>
      </c>
      <c r="B199" t="s">
        <v>5533</v>
      </c>
      <c r="C199" t="s">
        <v>5559</v>
      </c>
    </row>
    <row r="200" spans="1:3" x14ac:dyDescent="0.25">
      <c r="A200">
        <v>506043</v>
      </c>
      <c r="B200" t="s">
        <v>5534</v>
      </c>
      <c r="C200" t="s">
        <v>5560</v>
      </c>
    </row>
    <row r="201" spans="1:3" x14ac:dyDescent="0.25">
      <c r="A201">
        <v>506418</v>
      </c>
      <c r="B201" t="s">
        <v>5535</v>
      </c>
      <c r="C201" t="s">
        <v>5559</v>
      </c>
    </row>
    <row r="202" spans="1:3" x14ac:dyDescent="0.25">
      <c r="A202">
        <v>506750</v>
      </c>
      <c r="B202" t="s">
        <v>5536</v>
      </c>
      <c r="C202" t="s">
        <v>5559</v>
      </c>
    </row>
    <row r="203" spans="1:3" x14ac:dyDescent="0.25">
      <c r="A203">
        <v>506870</v>
      </c>
      <c r="B203" t="s">
        <v>5537</v>
      </c>
      <c r="C203" t="s">
        <v>5559</v>
      </c>
    </row>
    <row r="204" spans="1:3" x14ac:dyDescent="0.25">
      <c r="A204">
        <v>506871</v>
      </c>
      <c r="B204" t="s">
        <v>5538</v>
      </c>
      <c r="C204" t="s">
        <v>5562</v>
      </c>
    </row>
    <row r="205" spans="1:3" x14ac:dyDescent="0.25">
      <c r="A205">
        <v>506872</v>
      </c>
      <c r="B205" t="s">
        <v>5539</v>
      </c>
      <c r="C205" t="s">
        <v>5559</v>
      </c>
    </row>
    <row r="206" spans="1:3" ht="14.5" x14ac:dyDescent="0.35">
      <c r="A206" s="13">
        <v>507068</v>
      </c>
      <c r="B206" s="12" t="s">
        <v>5553</v>
      </c>
      <c r="C206" t="s">
        <v>5559</v>
      </c>
    </row>
    <row r="207" spans="1:3" ht="14.5" x14ac:dyDescent="0.35">
      <c r="A207" s="13">
        <v>507067</v>
      </c>
      <c r="B207" s="12" t="s">
        <v>5566</v>
      </c>
      <c r="C207" t="s">
        <v>5563</v>
      </c>
    </row>
    <row r="208" spans="1:3" ht="14.5" x14ac:dyDescent="0.35">
      <c r="A208" s="14">
        <v>507071</v>
      </c>
      <c r="B208" s="12" t="s">
        <v>5567</v>
      </c>
      <c r="C208" t="s">
        <v>5562</v>
      </c>
    </row>
    <row r="209" spans="1:3" ht="14.5" x14ac:dyDescent="0.35">
      <c r="A209" s="14">
        <v>504975</v>
      </c>
      <c r="B209" s="12" t="s">
        <v>5568</v>
      </c>
      <c r="C209" s="19" t="s">
        <v>5562</v>
      </c>
    </row>
    <row r="210" spans="1:3" ht="14.5" x14ac:dyDescent="0.35">
      <c r="A210" s="14">
        <v>504221</v>
      </c>
      <c r="B210" s="12" t="s">
        <v>5569</v>
      </c>
      <c r="C210" s="19" t="s">
        <v>5562</v>
      </c>
    </row>
    <row r="211" spans="1:3" ht="14.5" x14ac:dyDescent="0.35">
      <c r="A211" s="14">
        <v>504553</v>
      </c>
      <c r="B211" s="12" t="s">
        <v>5570</v>
      </c>
      <c r="C211" s="6" t="s">
        <v>5559</v>
      </c>
    </row>
    <row r="212" spans="1:3" x14ac:dyDescent="0.25">
      <c r="A212" s="44">
        <v>507070</v>
      </c>
      <c r="B212" s="6" t="s">
        <v>5571</v>
      </c>
      <c r="C212" s="6" t="s">
        <v>5562</v>
      </c>
    </row>
    <row r="213" spans="1:3" ht="14.5" x14ac:dyDescent="0.35">
      <c r="A213" s="13">
        <v>507072</v>
      </c>
      <c r="B213" s="13" t="s">
        <v>5541</v>
      </c>
      <c r="C213" s="19" t="s">
        <v>5559</v>
      </c>
    </row>
    <row r="214" spans="1:3" ht="14.5" x14ac:dyDescent="0.35">
      <c r="A214" s="13">
        <v>507158</v>
      </c>
      <c r="B214" s="13" t="s">
        <v>5542</v>
      </c>
      <c r="C214" s="19" t="s">
        <v>5559</v>
      </c>
    </row>
    <row r="215" spans="1:3" ht="14.5" x14ac:dyDescent="0.35">
      <c r="A215" s="13">
        <v>507160</v>
      </c>
      <c r="B215" s="13" t="s">
        <v>5543</v>
      </c>
      <c r="C215" s="19" t="s">
        <v>5559</v>
      </c>
    </row>
    <row r="216" spans="1:3" ht="14.5" x14ac:dyDescent="0.35">
      <c r="A216" s="13">
        <v>507159</v>
      </c>
      <c r="B216" s="13" t="s">
        <v>5544</v>
      </c>
      <c r="C216" s="19" t="s">
        <v>5560</v>
      </c>
    </row>
    <row r="217" spans="1:3" ht="14.5" x14ac:dyDescent="0.35">
      <c r="A217" s="13">
        <v>507162</v>
      </c>
      <c r="B217" s="13" t="s">
        <v>5545</v>
      </c>
      <c r="C217" s="19" t="s">
        <v>5559</v>
      </c>
    </row>
    <row r="218" spans="1:3" ht="14.5" x14ac:dyDescent="0.35">
      <c r="A218" s="13">
        <v>507163</v>
      </c>
      <c r="B218" s="13" t="s">
        <v>5546</v>
      </c>
      <c r="C218" s="19" t="s">
        <v>5561</v>
      </c>
    </row>
    <row r="219" spans="1:3" ht="14.5" x14ac:dyDescent="0.35">
      <c r="A219" s="14">
        <v>502339</v>
      </c>
      <c r="B219" s="13" t="s">
        <v>5547</v>
      </c>
      <c r="C219" s="19" t="s">
        <v>5552</v>
      </c>
    </row>
    <row r="220" spans="1:3" x14ac:dyDescent="0.25">
      <c r="A220">
        <v>507185</v>
      </c>
      <c r="B220" t="s">
        <v>5572</v>
      </c>
      <c r="C220" t="s">
        <v>5561</v>
      </c>
    </row>
    <row r="221" spans="1:3" x14ac:dyDescent="0.25">
      <c r="A221">
        <v>507184</v>
      </c>
      <c r="B221" t="s">
        <v>5573</v>
      </c>
      <c r="C221" t="s">
        <v>5559</v>
      </c>
    </row>
    <row r="222" spans="1:3" x14ac:dyDescent="0.25">
      <c r="A222">
        <v>507187</v>
      </c>
      <c r="B222" t="s">
        <v>5548</v>
      </c>
      <c r="C222" t="s">
        <v>5560</v>
      </c>
    </row>
    <row r="223" spans="1:3" x14ac:dyDescent="0.25">
      <c r="A223">
        <v>507186</v>
      </c>
      <c r="B223" t="s">
        <v>5549</v>
      </c>
      <c r="C223" t="s">
        <v>5561</v>
      </c>
    </row>
    <row r="224" spans="1:3" x14ac:dyDescent="0.25">
      <c r="A224">
        <v>507188</v>
      </c>
      <c r="B224" t="s">
        <v>5550</v>
      </c>
      <c r="C224" t="s">
        <v>5560</v>
      </c>
    </row>
    <row r="225" spans="1:3" x14ac:dyDescent="0.25">
      <c r="A225">
        <v>507189</v>
      </c>
      <c r="B225" t="s">
        <v>5574</v>
      </c>
      <c r="C225" t="s">
        <v>5559</v>
      </c>
    </row>
    <row r="226" spans="1:3" x14ac:dyDescent="0.25">
      <c r="A226">
        <v>507190</v>
      </c>
      <c r="B226" t="s">
        <v>5575</v>
      </c>
      <c r="C226" t="s">
        <v>5559</v>
      </c>
    </row>
    <row r="227" spans="1:3" x14ac:dyDescent="0.25">
      <c r="A227">
        <v>507183</v>
      </c>
      <c r="B227" t="s">
        <v>3718</v>
      </c>
      <c r="C227" t="s">
        <v>5561</v>
      </c>
    </row>
    <row r="228" spans="1:3" x14ac:dyDescent="0.25">
      <c r="A228">
        <v>507193</v>
      </c>
      <c r="B228" t="s">
        <v>5576</v>
      </c>
      <c r="C228" t="s">
        <v>5564</v>
      </c>
    </row>
    <row r="229" spans="1:3" x14ac:dyDescent="0.25">
      <c r="A229">
        <v>507191</v>
      </c>
      <c r="B229" t="s">
        <v>5577</v>
      </c>
      <c r="C229" t="s">
        <v>5563</v>
      </c>
    </row>
    <row r="230" spans="1:3" x14ac:dyDescent="0.25">
      <c r="A230">
        <v>507192</v>
      </c>
      <c r="B230" t="s">
        <v>5578</v>
      </c>
      <c r="C230" t="s">
        <v>5563</v>
      </c>
    </row>
    <row r="231" spans="1:3" x14ac:dyDescent="0.25">
      <c r="A231">
        <v>507215</v>
      </c>
      <c r="B231" t="s">
        <v>5579</v>
      </c>
      <c r="C231" t="s">
        <v>5561</v>
      </c>
    </row>
    <row r="232" spans="1:3" x14ac:dyDescent="0.25">
      <c r="A232">
        <v>507243</v>
      </c>
      <c r="B232" t="s">
        <v>5580</v>
      </c>
      <c r="C232" t="s">
        <v>5560</v>
      </c>
    </row>
    <row r="233" spans="1:3" x14ac:dyDescent="0.25">
      <c r="A233">
        <v>507242</v>
      </c>
      <c r="B233" t="s">
        <v>5581</v>
      </c>
      <c r="C233" t="s">
        <v>5559</v>
      </c>
    </row>
    <row r="234" spans="1:3" x14ac:dyDescent="0.25">
      <c r="A234">
        <v>507241</v>
      </c>
      <c r="B234" t="s">
        <v>5582</v>
      </c>
      <c r="C234" t="s">
        <v>5560</v>
      </c>
    </row>
    <row r="235" spans="1:3" x14ac:dyDescent="0.25">
      <c r="A235">
        <v>507240</v>
      </c>
      <c r="B235" t="s">
        <v>5583</v>
      </c>
      <c r="C235" t="s">
        <v>5560</v>
      </c>
    </row>
    <row r="236" spans="1:3" x14ac:dyDescent="0.25">
      <c r="A236">
        <v>507239</v>
      </c>
      <c r="B236" t="s">
        <v>5584</v>
      </c>
      <c r="C236" t="s">
        <v>5560</v>
      </c>
    </row>
    <row r="237" spans="1:3" x14ac:dyDescent="0.25">
      <c r="A237">
        <v>507216</v>
      </c>
      <c r="B237" t="s">
        <v>5585</v>
      </c>
      <c r="C237" t="s">
        <v>5559</v>
      </c>
    </row>
    <row r="238" spans="1:3" x14ac:dyDescent="0.25">
      <c r="A238">
        <v>507245</v>
      </c>
      <c r="B238" t="s">
        <v>5586</v>
      </c>
      <c r="C238" t="s">
        <v>5564</v>
      </c>
    </row>
    <row r="239" spans="1:3" x14ac:dyDescent="0.25">
      <c r="A239">
        <v>507246</v>
      </c>
      <c r="B239" t="s">
        <v>5587</v>
      </c>
      <c r="C239" t="s">
        <v>5563</v>
      </c>
    </row>
    <row r="240" spans="1:3" x14ac:dyDescent="0.25">
      <c r="A240">
        <v>507244</v>
      </c>
      <c r="B240" t="s">
        <v>5588</v>
      </c>
      <c r="C240" t="s">
        <v>5561</v>
      </c>
    </row>
    <row r="241" spans="1:3" x14ac:dyDescent="0.25">
      <c r="A241">
        <v>507250</v>
      </c>
      <c r="B241" t="s">
        <v>5589</v>
      </c>
      <c r="C241" t="s">
        <v>5561</v>
      </c>
    </row>
    <row r="242" spans="1:3" x14ac:dyDescent="0.25">
      <c r="A242">
        <v>507249</v>
      </c>
      <c r="B242" t="s">
        <v>5590</v>
      </c>
      <c r="C242" t="s">
        <v>5559</v>
      </c>
    </row>
    <row r="243" spans="1:3" x14ac:dyDescent="0.25">
      <c r="A243">
        <v>507248</v>
      </c>
      <c r="B243" t="s">
        <v>5591</v>
      </c>
      <c r="C243" t="s">
        <v>5559</v>
      </c>
    </row>
    <row r="244" spans="1:3" x14ac:dyDescent="0.25">
      <c r="A244">
        <v>507247</v>
      </c>
      <c r="B244" t="s">
        <v>5592</v>
      </c>
      <c r="C244" t="s">
        <v>5560</v>
      </c>
    </row>
    <row r="245" spans="1:3" x14ac:dyDescent="0.25">
      <c r="A245">
        <v>507251</v>
      </c>
      <c r="B245" t="s">
        <v>5593</v>
      </c>
      <c r="C245" t="s">
        <v>5560</v>
      </c>
    </row>
    <row r="246" spans="1:3" x14ac:dyDescent="0.25">
      <c r="A246">
        <v>507253</v>
      </c>
      <c r="B246" t="s">
        <v>5594</v>
      </c>
      <c r="C246" t="s">
        <v>5562</v>
      </c>
    </row>
    <row r="247" spans="1:3" x14ac:dyDescent="0.25">
      <c r="A247">
        <v>507252</v>
      </c>
      <c r="B247" t="s">
        <v>5595</v>
      </c>
      <c r="C247" t="s">
        <v>5560</v>
      </c>
    </row>
    <row r="248" spans="1:3" x14ac:dyDescent="0.25">
      <c r="A248">
        <v>502447</v>
      </c>
      <c r="B248" t="s">
        <v>5596</v>
      </c>
      <c r="C248" t="s">
        <v>5560</v>
      </c>
    </row>
    <row r="249" spans="1:3" x14ac:dyDescent="0.25">
      <c r="A249">
        <v>507255</v>
      </c>
      <c r="B249" t="s">
        <v>5597</v>
      </c>
      <c r="C249" t="s">
        <v>5562</v>
      </c>
    </row>
    <row r="250" spans="1:3" x14ac:dyDescent="0.25">
      <c r="A250">
        <v>507256</v>
      </c>
      <c r="B250" t="s">
        <v>5598</v>
      </c>
      <c r="C250" t="s">
        <v>5562</v>
      </c>
    </row>
    <row r="251" spans="1:3" x14ac:dyDescent="0.25">
      <c r="A251">
        <v>507261</v>
      </c>
      <c r="B251" t="s">
        <v>5599</v>
      </c>
      <c r="C251" t="s">
        <v>5562</v>
      </c>
    </row>
    <row r="252" spans="1:3" x14ac:dyDescent="0.25">
      <c r="A252">
        <v>507260</v>
      </c>
      <c r="B252" t="s">
        <v>5600</v>
      </c>
      <c r="C252" t="s">
        <v>5559</v>
      </c>
    </row>
    <row r="253" spans="1:3" x14ac:dyDescent="0.25">
      <c r="A253">
        <v>507259</v>
      </c>
      <c r="B253" t="s">
        <v>5601</v>
      </c>
      <c r="C253" t="s">
        <v>5562</v>
      </c>
    </row>
    <row r="254" spans="1:3" x14ac:dyDescent="0.25">
      <c r="A254">
        <v>507258</v>
      </c>
      <c r="B254" t="s">
        <v>5602</v>
      </c>
      <c r="C254" t="s">
        <v>5562</v>
      </c>
    </row>
    <row r="255" spans="1:3" x14ac:dyDescent="0.25">
      <c r="A255">
        <v>507257</v>
      </c>
      <c r="B255" t="s">
        <v>5603</v>
      </c>
      <c r="C255" t="s">
        <v>5561</v>
      </c>
    </row>
    <row r="256" spans="1:3" x14ac:dyDescent="0.25">
      <c r="A256">
        <v>504003</v>
      </c>
      <c r="B256" t="s">
        <v>5604</v>
      </c>
      <c r="C256" t="s">
        <v>5563</v>
      </c>
    </row>
    <row r="257" spans="1:3" x14ac:dyDescent="0.25">
      <c r="A257">
        <v>502582</v>
      </c>
      <c r="B257" t="s">
        <v>5605</v>
      </c>
      <c r="C257" t="s">
        <v>5559</v>
      </c>
    </row>
    <row r="258" spans="1:3" x14ac:dyDescent="0.25">
      <c r="A258">
        <v>502441</v>
      </c>
      <c r="B258" t="s">
        <v>3772</v>
      </c>
      <c r="C258" t="s">
        <v>5562</v>
      </c>
    </row>
    <row r="259" spans="1:3" x14ac:dyDescent="0.25">
      <c r="A259">
        <v>507264</v>
      </c>
      <c r="B259" t="s">
        <v>5606</v>
      </c>
      <c r="C259" t="s">
        <v>5563</v>
      </c>
    </row>
    <row r="260" spans="1:3" x14ac:dyDescent="0.25">
      <c r="A260">
        <v>507263</v>
      </c>
      <c r="B260" t="s">
        <v>5607</v>
      </c>
      <c r="C260" t="s">
        <v>5559</v>
      </c>
    </row>
    <row r="261" spans="1:3" x14ac:dyDescent="0.25">
      <c r="A261">
        <v>507872</v>
      </c>
      <c r="B261" t="s">
        <v>5608</v>
      </c>
      <c r="C261" t="s">
        <v>5561</v>
      </c>
    </row>
    <row r="262" spans="1:3" x14ac:dyDescent="0.25">
      <c r="A262">
        <v>507871</v>
      </c>
      <c r="B262" t="s">
        <v>5609</v>
      </c>
      <c r="C262" t="s">
        <v>5561</v>
      </c>
    </row>
    <row r="263" spans="1:3" x14ac:dyDescent="0.25">
      <c r="A263">
        <v>507887</v>
      </c>
      <c r="B263" t="s">
        <v>5610</v>
      </c>
      <c r="C263" t="s">
        <v>5559</v>
      </c>
    </row>
    <row r="264" spans="1:3" x14ac:dyDescent="0.25">
      <c r="A264">
        <v>507888</v>
      </c>
      <c r="B264" t="s">
        <v>5611</v>
      </c>
      <c r="C264" t="s">
        <v>5559</v>
      </c>
    </row>
    <row r="265" spans="1:3" x14ac:dyDescent="0.25">
      <c r="A265">
        <v>507894</v>
      </c>
      <c r="B265" t="s">
        <v>5612</v>
      </c>
      <c r="C265" t="s">
        <v>5563</v>
      </c>
    </row>
    <row r="266" spans="1:3" x14ac:dyDescent="0.25">
      <c r="A266">
        <v>507893</v>
      </c>
      <c r="B266" t="s">
        <v>5613</v>
      </c>
      <c r="C266" t="s">
        <v>5561</v>
      </c>
    </row>
    <row r="267" spans="1:3" x14ac:dyDescent="0.25">
      <c r="A267">
        <v>507895</v>
      </c>
      <c r="B267" t="s">
        <v>5614</v>
      </c>
      <c r="C267" t="s">
        <v>5562</v>
      </c>
    </row>
    <row r="268" spans="1:3" x14ac:dyDescent="0.25">
      <c r="A268">
        <v>507903</v>
      </c>
      <c r="B268" t="s">
        <v>5615</v>
      </c>
      <c r="C268" t="s">
        <v>5563</v>
      </c>
    </row>
    <row r="269" spans="1:3" x14ac:dyDescent="0.25">
      <c r="A269">
        <v>507896</v>
      </c>
      <c r="B269" t="s">
        <v>5616</v>
      </c>
      <c r="C269" t="s">
        <v>5560</v>
      </c>
    </row>
    <row r="270" spans="1:3" x14ac:dyDescent="0.25">
      <c r="A270">
        <v>507897</v>
      </c>
      <c r="B270" t="s">
        <v>5617</v>
      </c>
      <c r="C270" t="s">
        <v>5561</v>
      </c>
    </row>
    <row r="271" spans="1:3" x14ac:dyDescent="0.25">
      <c r="A271">
        <v>507898</v>
      </c>
      <c r="B271" t="s">
        <v>5618</v>
      </c>
      <c r="C271" t="s">
        <v>5560</v>
      </c>
    </row>
    <row r="272" spans="1:3" x14ac:dyDescent="0.25">
      <c r="A272">
        <v>507899</v>
      </c>
      <c r="B272" t="s">
        <v>5619</v>
      </c>
      <c r="C272" t="s">
        <v>5562</v>
      </c>
    </row>
    <row r="273" spans="1:3" x14ac:dyDescent="0.25">
      <c r="A273">
        <v>507889</v>
      </c>
      <c r="B273" t="s">
        <v>5620</v>
      </c>
      <c r="C273" t="s">
        <v>5559</v>
      </c>
    </row>
    <row r="274" spans="1:3" x14ac:dyDescent="0.25">
      <c r="A274">
        <v>507900</v>
      </c>
      <c r="B274" t="s">
        <v>5621</v>
      </c>
      <c r="C274" t="s">
        <v>5562</v>
      </c>
    </row>
    <row r="275" spans="1:3" x14ac:dyDescent="0.25">
      <c r="A275">
        <v>507901</v>
      </c>
      <c r="B275" t="s">
        <v>5622</v>
      </c>
      <c r="C275" t="s">
        <v>5559</v>
      </c>
    </row>
    <row r="276" spans="1:3" x14ac:dyDescent="0.25">
      <c r="A276">
        <v>507904</v>
      </c>
      <c r="B276" t="s">
        <v>5623</v>
      </c>
      <c r="C276" t="s">
        <v>5552</v>
      </c>
    </row>
    <row r="277" spans="1:3" x14ac:dyDescent="0.25">
      <c r="A277">
        <v>507909</v>
      </c>
      <c r="B277" t="s">
        <v>5624</v>
      </c>
      <c r="C277" t="s">
        <v>5562</v>
      </c>
    </row>
    <row r="278" spans="1:3" x14ac:dyDescent="0.25">
      <c r="A278">
        <v>507905</v>
      </c>
      <c r="B278" t="s">
        <v>5625</v>
      </c>
      <c r="C278" t="s">
        <v>5561</v>
      </c>
    </row>
    <row r="279" spans="1:3" x14ac:dyDescent="0.25">
      <c r="A279">
        <v>507911</v>
      </c>
      <c r="B279" t="s">
        <v>5626</v>
      </c>
      <c r="C279" t="s">
        <v>5563</v>
      </c>
    </row>
    <row r="280" spans="1:3" x14ac:dyDescent="0.25">
      <c r="A280">
        <v>507913</v>
      </c>
      <c r="B280" t="s">
        <v>5627</v>
      </c>
      <c r="C280" t="s">
        <v>5559</v>
      </c>
    </row>
    <row r="281" spans="1:3" x14ac:dyDescent="0.25">
      <c r="A281">
        <v>507912</v>
      </c>
      <c r="B281" t="s">
        <v>5628</v>
      </c>
      <c r="C281" t="s">
        <v>5562</v>
      </c>
    </row>
    <row r="282" spans="1:3" x14ac:dyDescent="0.25">
      <c r="A282">
        <v>507914</v>
      </c>
      <c r="B282" t="s">
        <v>5629</v>
      </c>
      <c r="C282" t="s">
        <v>5552</v>
      </c>
    </row>
    <row r="283" spans="1:3" x14ac:dyDescent="0.25">
      <c r="A283">
        <v>508005</v>
      </c>
      <c r="B283" t="s">
        <v>5630</v>
      </c>
      <c r="C283" t="s">
        <v>5562</v>
      </c>
    </row>
    <row r="284" spans="1:3" x14ac:dyDescent="0.25">
      <c r="A284">
        <v>508006</v>
      </c>
      <c r="B284" t="s">
        <v>5631</v>
      </c>
      <c r="C284" t="s">
        <v>5561</v>
      </c>
    </row>
  </sheetData>
  <autoFilter ref="A1:A182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5"/>
  <sheetViews>
    <sheetView workbookViewId="0">
      <selection activeCell="A5" sqref="A5:C5"/>
    </sheetView>
  </sheetViews>
  <sheetFormatPr defaultRowHeight="12.5" x14ac:dyDescent="0.25"/>
  <cols>
    <col min="6" max="6" width="9.1796875" style="21"/>
    <col min="7" max="7" width="10.26953125" bestFit="1" customWidth="1"/>
    <col min="11" max="11" width="17.7265625" customWidth="1"/>
    <col min="13" max="13" width="18.1796875" customWidth="1"/>
  </cols>
  <sheetData>
    <row r="1" spans="1:13" ht="13" x14ac:dyDescent="0.3">
      <c r="B1" t="s">
        <v>79</v>
      </c>
      <c r="C1" s="20">
        <v>0</v>
      </c>
      <c r="E1">
        <f>'Stock Detail'!E9</f>
        <v>0</v>
      </c>
      <c r="F1" s="21" t="e">
        <f>VLOOKUP('Stock Detail'!D9,new,3,FALSE)</f>
        <v>#N/A</v>
      </c>
      <c r="G1" s="22" t="e">
        <f>SUM(E1*F1)</f>
        <v>#N/A</v>
      </c>
      <c r="J1" t="s">
        <v>3713</v>
      </c>
      <c r="K1" s="22" t="e">
        <f>SUM(G1:G2)</f>
        <v>#N/A</v>
      </c>
      <c r="M1" s="23">
        <f t="array" ref="M1">SUM(IF(ISERROR(G1:G50),"",G1:G50))</f>
        <v>0</v>
      </c>
    </row>
    <row r="2" spans="1:13" x14ac:dyDescent="0.25">
      <c r="B2" t="s">
        <v>80</v>
      </c>
      <c r="C2" s="20">
        <v>0</v>
      </c>
      <c r="E2">
        <f>'Stock Detail'!E10</f>
        <v>0</v>
      </c>
      <c r="F2" s="21" t="e">
        <f>VLOOKUP('Stock Detail'!D10,new,3,FALSE)</f>
        <v>#N/A</v>
      </c>
      <c r="G2" s="22" t="e">
        <f t="shared" ref="G2:G42" si="0">SUM(E2*F2)</f>
        <v>#N/A</v>
      </c>
    </row>
    <row r="3" spans="1:13" x14ac:dyDescent="0.25">
      <c r="B3" t="s">
        <v>81</v>
      </c>
      <c r="C3" s="20">
        <v>0</v>
      </c>
      <c r="E3">
        <f>'Stock Detail'!E11</f>
        <v>0</v>
      </c>
      <c r="F3" s="21" t="e">
        <f>VLOOKUP('Stock Detail'!D11,new,3,FALSE)</f>
        <v>#N/A</v>
      </c>
      <c r="G3" s="22" t="e">
        <f t="shared" si="0"/>
        <v>#N/A</v>
      </c>
    </row>
    <row r="4" spans="1:13" x14ac:dyDescent="0.25">
      <c r="B4" t="s">
        <v>82</v>
      </c>
      <c r="C4" s="20">
        <v>0</v>
      </c>
      <c r="E4">
        <f>'Stock Detail'!E12</f>
        <v>0</v>
      </c>
      <c r="F4" s="21" t="e">
        <f>VLOOKUP('Stock Detail'!D12,new,3,FALSE)</f>
        <v>#N/A</v>
      </c>
      <c r="G4" s="22" t="e">
        <f t="shared" si="0"/>
        <v>#N/A</v>
      </c>
    </row>
    <row r="5" spans="1:13" x14ac:dyDescent="0.25">
      <c r="B5" t="s">
        <v>83</v>
      </c>
      <c r="C5" s="20">
        <v>0</v>
      </c>
      <c r="E5">
        <f>'Stock Detail'!E13</f>
        <v>0</v>
      </c>
      <c r="F5" s="21" t="e">
        <f>VLOOKUP('Stock Detail'!D13,new,3,FALSE)</f>
        <v>#N/A</v>
      </c>
      <c r="G5" s="22" t="e">
        <f t="shared" si="0"/>
        <v>#N/A</v>
      </c>
    </row>
    <row r="6" spans="1:13" x14ac:dyDescent="0.25">
      <c r="B6" t="s">
        <v>84</v>
      </c>
      <c r="C6" s="20">
        <v>0</v>
      </c>
      <c r="E6">
        <f>'Stock Detail'!E14</f>
        <v>0</v>
      </c>
      <c r="F6" s="21" t="e">
        <f>VLOOKUP('Stock Detail'!D14,new,3,FALSE)</f>
        <v>#N/A</v>
      </c>
      <c r="G6" s="22" t="e">
        <f t="shared" si="0"/>
        <v>#N/A</v>
      </c>
    </row>
    <row r="7" spans="1:13" x14ac:dyDescent="0.25">
      <c r="A7" t="s">
        <v>1894</v>
      </c>
      <c r="B7" t="s">
        <v>85</v>
      </c>
      <c r="C7" s="20">
        <v>0.57999999999999996</v>
      </c>
      <c r="E7">
        <f>'Stock Detail'!E15</f>
        <v>0</v>
      </c>
      <c r="F7" s="21" t="e">
        <f>VLOOKUP('Stock Detail'!D15,new,3,FALSE)</f>
        <v>#N/A</v>
      </c>
      <c r="G7" s="22" t="e">
        <f t="shared" si="0"/>
        <v>#N/A</v>
      </c>
    </row>
    <row r="8" spans="1:13" x14ac:dyDescent="0.25">
      <c r="A8" t="s">
        <v>1895</v>
      </c>
      <c r="B8" t="s">
        <v>86</v>
      </c>
      <c r="C8" s="20">
        <v>29.55</v>
      </c>
      <c r="E8">
        <f>'Stock Detail'!E16</f>
        <v>0</v>
      </c>
      <c r="F8" s="21" t="e">
        <f>VLOOKUP('Stock Detail'!D16,new,3,FALSE)</f>
        <v>#N/A</v>
      </c>
      <c r="G8" s="22" t="e">
        <f t="shared" si="0"/>
        <v>#N/A</v>
      </c>
    </row>
    <row r="9" spans="1:13" x14ac:dyDescent="0.25">
      <c r="A9" t="s">
        <v>1896</v>
      </c>
      <c r="B9" t="s">
        <v>87</v>
      </c>
      <c r="C9" s="20">
        <v>0.76</v>
      </c>
      <c r="E9">
        <f>'Stock Detail'!E17</f>
        <v>0</v>
      </c>
      <c r="F9" s="21" t="e">
        <f>VLOOKUP('Stock Detail'!D17,new,3,FALSE)</f>
        <v>#N/A</v>
      </c>
      <c r="G9" s="22" t="e">
        <f t="shared" si="0"/>
        <v>#N/A</v>
      </c>
    </row>
    <row r="10" spans="1:13" x14ac:dyDescent="0.25">
      <c r="A10" t="s">
        <v>1897</v>
      </c>
      <c r="B10" t="s">
        <v>88</v>
      </c>
      <c r="C10" s="20">
        <v>1.6</v>
      </c>
      <c r="E10">
        <f>'Stock Detail'!E18</f>
        <v>0</v>
      </c>
      <c r="F10" s="21" t="e">
        <f>VLOOKUP('Stock Detail'!D18,new,3,FALSE)</f>
        <v>#N/A</v>
      </c>
      <c r="G10" s="22" t="e">
        <f t="shared" si="0"/>
        <v>#N/A</v>
      </c>
    </row>
    <row r="11" spans="1:13" x14ac:dyDescent="0.25">
      <c r="A11" t="s">
        <v>1898</v>
      </c>
      <c r="B11" t="s">
        <v>89</v>
      </c>
      <c r="C11" s="20">
        <v>10.82</v>
      </c>
      <c r="E11">
        <f>'Stock Detail'!E19</f>
        <v>0</v>
      </c>
      <c r="F11" s="21" t="e">
        <f>VLOOKUP('Stock Detail'!D19,new,3,FALSE)</f>
        <v>#N/A</v>
      </c>
      <c r="G11" s="22" t="e">
        <f t="shared" si="0"/>
        <v>#N/A</v>
      </c>
    </row>
    <row r="12" spans="1:13" x14ac:dyDescent="0.25">
      <c r="A12" t="s">
        <v>1899</v>
      </c>
      <c r="B12" t="s">
        <v>90</v>
      </c>
      <c r="C12" s="20">
        <v>14.52</v>
      </c>
      <c r="E12">
        <f>'Stock Detail'!E20</f>
        <v>0</v>
      </c>
      <c r="F12" s="21" t="e">
        <f>VLOOKUP('Stock Detail'!D20,new,3,FALSE)</f>
        <v>#N/A</v>
      </c>
      <c r="G12" s="22" t="e">
        <f t="shared" si="0"/>
        <v>#N/A</v>
      </c>
    </row>
    <row r="13" spans="1:13" x14ac:dyDescent="0.25">
      <c r="A13" t="s">
        <v>1900</v>
      </c>
      <c r="B13" t="s">
        <v>91</v>
      </c>
      <c r="C13" s="20">
        <v>14</v>
      </c>
      <c r="E13">
        <f>'Stock Detail'!E21</f>
        <v>0</v>
      </c>
      <c r="F13" s="21" t="e">
        <f>VLOOKUP('Stock Detail'!D21,new,3,FALSE)</f>
        <v>#N/A</v>
      </c>
      <c r="G13" s="22" t="e">
        <f t="shared" si="0"/>
        <v>#N/A</v>
      </c>
    </row>
    <row r="14" spans="1:13" x14ac:dyDescent="0.25">
      <c r="A14" t="s">
        <v>1901</v>
      </c>
      <c r="B14" t="s">
        <v>92</v>
      </c>
      <c r="C14" s="20">
        <v>0.17</v>
      </c>
      <c r="E14">
        <f>'Stock Detail'!E22</f>
        <v>0</v>
      </c>
      <c r="F14" s="21" t="e">
        <f>VLOOKUP('Stock Detail'!D22,new,3,FALSE)</f>
        <v>#N/A</v>
      </c>
      <c r="G14" s="22" t="e">
        <f t="shared" si="0"/>
        <v>#N/A</v>
      </c>
    </row>
    <row r="15" spans="1:13" x14ac:dyDescent="0.25">
      <c r="A15" t="s">
        <v>1902</v>
      </c>
      <c r="B15" t="s">
        <v>93</v>
      </c>
      <c r="C15" s="20">
        <v>0.91</v>
      </c>
      <c r="E15">
        <f>'Stock Detail'!E23</f>
        <v>0</v>
      </c>
      <c r="F15" s="21" t="e">
        <f>VLOOKUP('Stock Detail'!D23,new,3,FALSE)</f>
        <v>#N/A</v>
      </c>
      <c r="G15" s="22" t="e">
        <f t="shared" si="0"/>
        <v>#N/A</v>
      </c>
    </row>
    <row r="16" spans="1:13" x14ac:dyDescent="0.25">
      <c r="A16" t="s">
        <v>1903</v>
      </c>
      <c r="B16" t="s">
        <v>94</v>
      </c>
      <c r="C16" s="20">
        <v>35.450000000000003</v>
      </c>
      <c r="E16">
        <f>'Stock Detail'!E24</f>
        <v>0</v>
      </c>
      <c r="F16" s="21" t="e">
        <f>VLOOKUP('Stock Detail'!D24,new,3,FALSE)</f>
        <v>#N/A</v>
      </c>
      <c r="G16" s="22" t="e">
        <f t="shared" si="0"/>
        <v>#N/A</v>
      </c>
    </row>
    <row r="17" spans="1:7" x14ac:dyDescent="0.25">
      <c r="A17" t="s">
        <v>1904</v>
      </c>
      <c r="B17" t="s">
        <v>95</v>
      </c>
      <c r="C17" s="20">
        <v>1.68</v>
      </c>
      <c r="E17">
        <f>'Stock Detail'!E25</f>
        <v>0</v>
      </c>
      <c r="F17" s="21" t="e">
        <f>VLOOKUP('Stock Detail'!D25,new,3,FALSE)</f>
        <v>#N/A</v>
      </c>
      <c r="G17" s="22" t="e">
        <f t="shared" si="0"/>
        <v>#N/A</v>
      </c>
    </row>
    <row r="18" spans="1:7" x14ac:dyDescent="0.25">
      <c r="A18" t="s">
        <v>1905</v>
      </c>
      <c r="B18" t="s">
        <v>96</v>
      </c>
      <c r="C18" s="20">
        <v>8.41</v>
      </c>
      <c r="E18">
        <f>'Stock Detail'!E26</f>
        <v>0</v>
      </c>
      <c r="F18" s="21" t="e">
        <f>VLOOKUP('Stock Detail'!D26,new,3,FALSE)</f>
        <v>#N/A</v>
      </c>
      <c r="G18" s="22" t="e">
        <f t="shared" si="0"/>
        <v>#N/A</v>
      </c>
    </row>
    <row r="19" spans="1:7" x14ac:dyDescent="0.25">
      <c r="A19" t="s">
        <v>1906</v>
      </c>
      <c r="B19" t="s">
        <v>97</v>
      </c>
      <c r="C19" s="20">
        <v>1.69</v>
      </c>
      <c r="E19">
        <f>'Stock Detail'!E27</f>
        <v>0</v>
      </c>
      <c r="F19" s="21" t="e">
        <f>VLOOKUP('Stock Detail'!D27,new,3,FALSE)</f>
        <v>#N/A</v>
      </c>
      <c r="G19" s="22" t="e">
        <f t="shared" si="0"/>
        <v>#N/A</v>
      </c>
    </row>
    <row r="20" spans="1:7" x14ac:dyDescent="0.25">
      <c r="A20" t="s">
        <v>1907</v>
      </c>
      <c r="B20" t="s">
        <v>98</v>
      </c>
      <c r="C20" s="20">
        <v>0.62</v>
      </c>
      <c r="E20">
        <f>'Stock Detail'!E28</f>
        <v>0</v>
      </c>
      <c r="F20" s="21" t="e">
        <f>VLOOKUP('Stock Detail'!D28,new,3,FALSE)</f>
        <v>#N/A</v>
      </c>
      <c r="G20" s="22" t="e">
        <f t="shared" si="0"/>
        <v>#N/A</v>
      </c>
    </row>
    <row r="21" spans="1:7" x14ac:dyDescent="0.25">
      <c r="A21" t="s">
        <v>1908</v>
      </c>
      <c r="B21" t="s">
        <v>99</v>
      </c>
      <c r="C21" s="20">
        <v>6.5</v>
      </c>
      <c r="E21">
        <f>'Stock Detail'!E29</f>
        <v>0</v>
      </c>
      <c r="F21" s="21" t="e">
        <f>VLOOKUP('Stock Detail'!D29,new,3,FALSE)</f>
        <v>#N/A</v>
      </c>
      <c r="G21" s="22" t="e">
        <f t="shared" si="0"/>
        <v>#N/A</v>
      </c>
    </row>
    <row r="22" spans="1:7" x14ac:dyDescent="0.25">
      <c r="A22" t="s">
        <v>1909</v>
      </c>
      <c r="B22" t="s">
        <v>100</v>
      </c>
      <c r="C22" s="20">
        <v>19.899999999999999</v>
      </c>
      <c r="E22">
        <f>'Stock Detail'!E30</f>
        <v>0</v>
      </c>
      <c r="F22" s="21" t="e">
        <f>VLOOKUP('Stock Detail'!D30,new,3,FALSE)</f>
        <v>#N/A</v>
      </c>
      <c r="G22" s="22" t="e">
        <f t="shared" si="0"/>
        <v>#N/A</v>
      </c>
    </row>
    <row r="23" spans="1:7" x14ac:dyDescent="0.25">
      <c r="A23" t="s">
        <v>1910</v>
      </c>
      <c r="B23" t="s">
        <v>101</v>
      </c>
      <c r="C23" s="20">
        <v>9.36</v>
      </c>
      <c r="E23">
        <f>'Stock Detail'!E31</f>
        <v>0</v>
      </c>
      <c r="F23" s="21" t="e">
        <f>VLOOKUP('Stock Detail'!D31,new,3,FALSE)</f>
        <v>#N/A</v>
      </c>
      <c r="G23" s="22" t="e">
        <f t="shared" si="0"/>
        <v>#N/A</v>
      </c>
    </row>
    <row r="24" spans="1:7" x14ac:dyDescent="0.25">
      <c r="A24" t="s">
        <v>1911</v>
      </c>
      <c r="B24" t="s">
        <v>102</v>
      </c>
      <c r="C24" s="20">
        <v>0.97</v>
      </c>
      <c r="E24">
        <f>'Stock Detail'!E32</f>
        <v>0</v>
      </c>
      <c r="F24" s="21" t="e">
        <f>VLOOKUP('Stock Detail'!D32,new,3,FALSE)</f>
        <v>#N/A</v>
      </c>
      <c r="G24" s="22" t="e">
        <f t="shared" si="0"/>
        <v>#N/A</v>
      </c>
    </row>
    <row r="25" spans="1:7" x14ac:dyDescent="0.25">
      <c r="A25" t="s">
        <v>1912</v>
      </c>
      <c r="B25" t="s">
        <v>103</v>
      </c>
      <c r="C25" s="20">
        <v>0.33</v>
      </c>
      <c r="E25">
        <f>'Stock Detail'!E33</f>
        <v>0</v>
      </c>
      <c r="F25" s="21" t="e">
        <f>VLOOKUP('Stock Detail'!D33,new,3,FALSE)</f>
        <v>#N/A</v>
      </c>
      <c r="G25" s="22" t="e">
        <f t="shared" si="0"/>
        <v>#N/A</v>
      </c>
    </row>
    <row r="26" spans="1:7" x14ac:dyDescent="0.25">
      <c r="A26" t="s">
        <v>1913</v>
      </c>
      <c r="B26" t="s">
        <v>104</v>
      </c>
      <c r="C26" s="20">
        <v>53.82</v>
      </c>
      <c r="E26">
        <f>'Stock Detail'!E34</f>
        <v>0</v>
      </c>
      <c r="F26" s="21" t="e">
        <f>VLOOKUP('Stock Detail'!D34,new,3,FALSE)</f>
        <v>#N/A</v>
      </c>
      <c r="G26" s="22" t="e">
        <f t="shared" si="0"/>
        <v>#N/A</v>
      </c>
    </row>
    <row r="27" spans="1:7" x14ac:dyDescent="0.25">
      <c r="A27" t="s">
        <v>1914</v>
      </c>
      <c r="B27" t="s">
        <v>105</v>
      </c>
      <c r="C27" s="20">
        <v>1.3</v>
      </c>
      <c r="E27">
        <f>'Stock Detail'!E35</f>
        <v>0</v>
      </c>
      <c r="F27" s="21" t="e">
        <f>VLOOKUP('Stock Detail'!D35,new,3,FALSE)</f>
        <v>#N/A</v>
      </c>
      <c r="G27" s="22" t="e">
        <f t="shared" si="0"/>
        <v>#N/A</v>
      </c>
    </row>
    <row r="28" spans="1:7" x14ac:dyDescent="0.25">
      <c r="A28" t="s">
        <v>1915</v>
      </c>
      <c r="B28" t="s">
        <v>106</v>
      </c>
      <c r="C28" s="20">
        <v>10.23</v>
      </c>
      <c r="E28">
        <f>'Stock Detail'!E36</f>
        <v>0</v>
      </c>
      <c r="F28" s="21" t="e">
        <f>VLOOKUP('Stock Detail'!D36,new,3,FALSE)</f>
        <v>#N/A</v>
      </c>
      <c r="G28" s="22" t="e">
        <f t="shared" si="0"/>
        <v>#N/A</v>
      </c>
    </row>
    <row r="29" spans="1:7" x14ac:dyDescent="0.25">
      <c r="A29" t="s">
        <v>1916</v>
      </c>
      <c r="B29" t="s">
        <v>107</v>
      </c>
      <c r="C29" s="20">
        <v>8.17</v>
      </c>
      <c r="E29">
        <f>'Stock Detail'!E37</f>
        <v>0</v>
      </c>
      <c r="F29" s="21" t="e">
        <f>VLOOKUP('Stock Detail'!D37,new,3,FALSE)</f>
        <v>#N/A</v>
      </c>
      <c r="G29" s="22" t="e">
        <f t="shared" si="0"/>
        <v>#N/A</v>
      </c>
    </row>
    <row r="30" spans="1:7" x14ac:dyDescent="0.25">
      <c r="A30" t="s">
        <v>1917</v>
      </c>
      <c r="B30" t="s">
        <v>108</v>
      </c>
      <c r="C30" s="20">
        <v>7.76</v>
      </c>
      <c r="E30">
        <f>'Stock Detail'!E38</f>
        <v>0</v>
      </c>
      <c r="F30" s="21" t="e">
        <f>VLOOKUP('Stock Detail'!D38,new,3,FALSE)</f>
        <v>#N/A</v>
      </c>
      <c r="G30" s="22" t="e">
        <f t="shared" si="0"/>
        <v>#N/A</v>
      </c>
    </row>
    <row r="31" spans="1:7" x14ac:dyDescent="0.25">
      <c r="A31" t="s">
        <v>1918</v>
      </c>
      <c r="B31" t="s">
        <v>109</v>
      </c>
      <c r="C31" s="20">
        <v>3.31</v>
      </c>
      <c r="E31">
        <f>'Stock Detail'!E39</f>
        <v>0</v>
      </c>
      <c r="F31" s="21" t="e">
        <f>VLOOKUP('Stock Detail'!D39,new,3,FALSE)</f>
        <v>#N/A</v>
      </c>
      <c r="G31" s="22" t="e">
        <f t="shared" si="0"/>
        <v>#N/A</v>
      </c>
    </row>
    <row r="32" spans="1:7" x14ac:dyDescent="0.25">
      <c r="A32" t="s">
        <v>1919</v>
      </c>
      <c r="B32" t="s">
        <v>110</v>
      </c>
      <c r="C32" s="20">
        <v>3.37</v>
      </c>
      <c r="E32">
        <f>'Stock Detail'!E40</f>
        <v>0</v>
      </c>
      <c r="F32" s="21" t="e">
        <f>VLOOKUP('Stock Detail'!D40,new,3,FALSE)</f>
        <v>#N/A</v>
      </c>
      <c r="G32" s="22" t="e">
        <f t="shared" si="0"/>
        <v>#N/A</v>
      </c>
    </row>
    <row r="33" spans="1:7" x14ac:dyDescent="0.25">
      <c r="A33" t="s">
        <v>1920</v>
      </c>
      <c r="B33" t="s">
        <v>111</v>
      </c>
      <c r="C33" s="20">
        <v>1.64</v>
      </c>
      <c r="E33">
        <f>'Stock Detail'!E41</f>
        <v>0</v>
      </c>
      <c r="F33" s="21" t="e">
        <f>VLOOKUP('Stock Detail'!D41,new,3,FALSE)</f>
        <v>#N/A</v>
      </c>
      <c r="G33" s="22" t="e">
        <f t="shared" si="0"/>
        <v>#N/A</v>
      </c>
    </row>
    <row r="34" spans="1:7" x14ac:dyDescent="0.25">
      <c r="A34" t="s">
        <v>1921</v>
      </c>
      <c r="B34" t="s">
        <v>112</v>
      </c>
      <c r="C34" s="20">
        <v>6.9</v>
      </c>
      <c r="E34">
        <f>'Stock Detail'!E42</f>
        <v>0</v>
      </c>
      <c r="F34" s="21" t="e">
        <f>VLOOKUP('Stock Detail'!D42,new,3,FALSE)</f>
        <v>#N/A</v>
      </c>
      <c r="G34" s="22" t="e">
        <f t="shared" si="0"/>
        <v>#N/A</v>
      </c>
    </row>
    <row r="35" spans="1:7" x14ac:dyDescent="0.25">
      <c r="A35" t="s">
        <v>1922</v>
      </c>
      <c r="B35" t="s">
        <v>113</v>
      </c>
      <c r="C35" s="20">
        <v>0.75</v>
      </c>
      <c r="E35">
        <f>'Stock Detail'!E43</f>
        <v>0</v>
      </c>
      <c r="F35" s="21" t="e">
        <f>VLOOKUP('Stock Detail'!D43,new,3,FALSE)</f>
        <v>#N/A</v>
      </c>
      <c r="G35" s="22" t="e">
        <f t="shared" si="0"/>
        <v>#N/A</v>
      </c>
    </row>
    <row r="36" spans="1:7" x14ac:dyDescent="0.25">
      <c r="A36" t="s">
        <v>1923</v>
      </c>
      <c r="B36" t="s">
        <v>114</v>
      </c>
      <c r="C36" s="20">
        <v>1.1000000000000001</v>
      </c>
      <c r="E36">
        <f>'Stock Detail'!E44</f>
        <v>0</v>
      </c>
      <c r="F36" s="21" t="e">
        <f>VLOOKUP('Stock Detail'!D44,new,3,FALSE)</f>
        <v>#N/A</v>
      </c>
      <c r="G36" s="22" t="e">
        <f t="shared" si="0"/>
        <v>#N/A</v>
      </c>
    </row>
    <row r="37" spans="1:7" x14ac:dyDescent="0.25">
      <c r="A37" t="s">
        <v>1924</v>
      </c>
      <c r="B37" t="s">
        <v>115</v>
      </c>
      <c r="C37" s="20">
        <v>0.77</v>
      </c>
      <c r="E37">
        <f>'Stock Detail'!E45</f>
        <v>0</v>
      </c>
      <c r="F37" s="21" t="e">
        <f>VLOOKUP('Stock Detail'!D45,new,3,FALSE)</f>
        <v>#N/A</v>
      </c>
      <c r="G37" s="22" t="e">
        <f t="shared" si="0"/>
        <v>#N/A</v>
      </c>
    </row>
    <row r="38" spans="1:7" x14ac:dyDescent="0.25">
      <c r="A38" t="s">
        <v>1925</v>
      </c>
      <c r="B38" t="s">
        <v>116</v>
      </c>
      <c r="C38" s="20">
        <v>0.87</v>
      </c>
      <c r="E38">
        <f>'Stock Detail'!E46</f>
        <v>0</v>
      </c>
      <c r="F38" s="21" t="e">
        <f>VLOOKUP('Stock Detail'!D46,new,3,FALSE)</f>
        <v>#N/A</v>
      </c>
      <c r="G38" s="22" t="e">
        <f t="shared" si="0"/>
        <v>#N/A</v>
      </c>
    </row>
    <row r="39" spans="1:7" x14ac:dyDescent="0.25">
      <c r="A39" t="s">
        <v>1926</v>
      </c>
      <c r="B39" t="s">
        <v>117</v>
      </c>
      <c r="C39" s="20">
        <v>2.48</v>
      </c>
      <c r="E39">
        <f>'Stock Detail'!E47</f>
        <v>0</v>
      </c>
      <c r="F39" s="21" t="e">
        <f>VLOOKUP('Stock Detail'!D47,new,3,FALSE)</f>
        <v>#N/A</v>
      </c>
      <c r="G39" s="22" t="e">
        <f t="shared" si="0"/>
        <v>#N/A</v>
      </c>
    </row>
    <row r="40" spans="1:7" x14ac:dyDescent="0.25">
      <c r="A40" t="s">
        <v>1927</v>
      </c>
      <c r="B40" t="s">
        <v>118</v>
      </c>
      <c r="C40" s="20">
        <v>8.43</v>
      </c>
      <c r="E40">
        <f>'Stock Detail'!E48</f>
        <v>0</v>
      </c>
      <c r="F40" s="21" t="e">
        <f>VLOOKUP('Stock Detail'!D48,new,3,FALSE)</f>
        <v>#N/A</v>
      </c>
      <c r="G40" s="22" t="e">
        <f t="shared" si="0"/>
        <v>#N/A</v>
      </c>
    </row>
    <row r="41" spans="1:7" x14ac:dyDescent="0.25">
      <c r="A41" t="s">
        <v>1928</v>
      </c>
      <c r="B41" t="s">
        <v>119</v>
      </c>
      <c r="C41" s="20">
        <v>0.69</v>
      </c>
      <c r="E41">
        <f>'Stock Detail'!E49</f>
        <v>0</v>
      </c>
      <c r="F41" s="21" t="e">
        <f>VLOOKUP('Stock Detail'!D49,new,3,FALSE)</f>
        <v>#N/A</v>
      </c>
      <c r="G41" s="22" t="e">
        <f t="shared" si="0"/>
        <v>#N/A</v>
      </c>
    </row>
    <row r="42" spans="1:7" x14ac:dyDescent="0.25">
      <c r="A42" t="s">
        <v>1929</v>
      </c>
      <c r="B42" t="s">
        <v>120</v>
      </c>
      <c r="C42" s="20">
        <v>3.4</v>
      </c>
      <c r="E42">
        <f>'Stock Detail'!E50</f>
        <v>0</v>
      </c>
      <c r="F42" s="21" t="e">
        <f>VLOOKUP('Stock Detail'!D50,new,3,FALSE)</f>
        <v>#N/A</v>
      </c>
      <c r="G42" s="22" t="e">
        <f t="shared" si="0"/>
        <v>#N/A</v>
      </c>
    </row>
    <row r="43" spans="1:7" x14ac:dyDescent="0.25">
      <c r="A43" t="s">
        <v>1930</v>
      </c>
      <c r="B43" t="s">
        <v>121</v>
      </c>
      <c r="C43" s="20">
        <v>0.25</v>
      </c>
      <c r="E43">
        <f>'Stock Detail'!E51</f>
        <v>0</v>
      </c>
      <c r="F43" s="21" t="e">
        <f>VLOOKUP('Stock Detail'!D51,new,3,FALSE)</f>
        <v>#N/A</v>
      </c>
      <c r="G43" s="22" t="e">
        <f t="shared" ref="G43:G106" si="1">SUM(E43*F43)</f>
        <v>#N/A</v>
      </c>
    </row>
    <row r="44" spans="1:7" x14ac:dyDescent="0.25">
      <c r="A44" t="s">
        <v>1931</v>
      </c>
      <c r="B44" t="s">
        <v>122</v>
      </c>
      <c r="C44" s="20">
        <v>5.35</v>
      </c>
      <c r="E44">
        <f>'Stock Detail'!E52</f>
        <v>0</v>
      </c>
      <c r="F44" s="21" t="e">
        <f>VLOOKUP('Stock Detail'!D52,new,3,FALSE)</f>
        <v>#N/A</v>
      </c>
      <c r="G44" s="22" t="e">
        <f t="shared" si="1"/>
        <v>#N/A</v>
      </c>
    </row>
    <row r="45" spans="1:7" x14ac:dyDescent="0.25">
      <c r="A45" t="s">
        <v>1932</v>
      </c>
      <c r="B45" t="s">
        <v>123</v>
      </c>
      <c r="C45" s="20">
        <v>4.93</v>
      </c>
      <c r="E45">
        <f>'Stock Detail'!E53</f>
        <v>0</v>
      </c>
      <c r="F45" s="21" t="e">
        <f>VLOOKUP('Stock Detail'!D53,new,3,FALSE)</f>
        <v>#N/A</v>
      </c>
      <c r="G45" s="22" t="e">
        <f t="shared" si="1"/>
        <v>#N/A</v>
      </c>
    </row>
    <row r="46" spans="1:7" x14ac:dyDescent="0.25">
      <c r="A46" t="s">
        <v>1933</v>
      </c>
      <c r="B46" t="s">
        <v>124</v>
      </c>
      <c r="C46" s="20">
        <v>0.44</v>
      </c>
      <c r="E46">
        <f>'Stock Detail'!E54</f>
        <v>0</v>
      </c>
      <c r="F46" s="21" t="e">
        <f>VLOOKUP('Stock Detail'!D54,new,3,FALSE)</f>
        <v>#N/A</v>
      </c>
      <c r="G46" s="22" t="e">
        <f t="shared" si="1"/>
        <v>#N/A</v>
      </c>
    </row>
    <row r="47" spans="1:7" x14ac:dyDescent="0.25">
      <c r="A47" t="s">
        <v>1934</v>
      </c>
      <c r="B47" t="s">
        <v>125</v>
      </c>
      <c r="C47" s="20">
        <v>1.1599999999999999</v>
      </c>
      <c r="E47">
        <f>'Stock Detail'!E55</f>
        <v>0</v>
      </c>
      <c r="F47" s="21" t="e">
        <f>VLOOKUP('Stock Detail'!D55,new,3,FALSE)</f>
        <v>#N/A</v>
      </c>
      <c r="G47" s="22" t="e">
        <f t="shared" si="1"/>
        <v>#N/A</v>
      </c>
    </row>
    <row r="48" spans="1:7" x14ac:dyDescent="0.25">
      <c r="A48" t="s">
        <v>1935</v>
      </c>
      <c r="B48" t="s">
        <v>126</v>
      </c>
      <c r="C48" s="20">
        <v>0.02</v>
      </c>
      <c r="E48">
        <f>'Stock Detail'!E56</f>
        <v>0</v>
      </c>
      <c r="F48" s="21" t="e">
        <f>VLOOKUP('Stock Detail'!D56,new,3,FALSE)</f>
        <v>#N/A</v>
      </c>
      <c r="G48" s="22" t="e">
        <f t="shared" si="1"/>
        <v>#N/A</v>
      </c>
    </row>
    <row r="49" spans="1:7" x14ac:dyDescent="0.25">
      <c r="A49" t="s">
        <v>1936</v>
      </c>
      <c r="B49" t="s">
        <v>127</v>
      </c>
      <c r="C49" s="20">
        <v>9.17</v>
      </c>
      <c r="E49">
        <f>'Stock Detail'!E57</f>
        <v>0</v>
      </c>
      <c r="F49" s="21" t="e">
        <f>VLOOKUP('Stock Detail'!D57,new,3,FALSE)</f>
        <v>#N/A</v>
      </c>
      <c r="G49" s="22" t="e">
        <f t="shared" si="1"/>
        <v>#N/A</v>
      </c>
    </row>
    <row r="50" spans="1:7" x14ac:dyDescent="0.25">
      <c r="A50" t="s">
        <v>1937</v>
      </c>
      <c r="B50" t="s">
        <v>128</v>
      </c>
      <c r="C50" s="20">
        <v>43.28</v>
      </c>
      <c r="E50">
        <f>'Stock Detail'!E58</f>
        <v>0</v>
      </c>
      <c r="F50" s="21" t="e">
        <f>VLOOKUP('Stock Detail'!D58,new,3,FALSE)</f>
        <v>#N/A</v>
      </c>
      <c r="G50" s="22" t="e">
        <f t="shared" si="1"/>
        <v>#N/A</v>
      </c>
    </row>
    <row r="51" spans="1:7" x14ac:dyDescent="0.25">
      <c r="A51" t="s">
        <v>1938</v>
      </c>
      <c r="B51" t="s">
        <v>129</v>
      </c>
      <c r="C51" s="20">
        <v>14.73</v>
      </c>
      <c r="E51">
        <f>'Stock Detail'!E59</f>
        <v>0</v>
      </c>
      <c r="F51" s="21" t="e">
        <f>VLOOKUP('Stock Detail'!D59,new,3,FALSE)</f>
        <v>#N/A</v>
      </c>
      <c r="G51" s="22" t="e">
        <f t="shared" si="1"/>
        <v>#N/A</v>
      </c>
    </row>
    <row r="52" spans="1:7" x14ac:dyDescent="0.25">
      <c r="A52" t="s">
        <v>1939</v>
      </c>
      <c r="B52" t="s">
        <v>130</v>
      </c>
      <c r="C52" s="20">
        <v>5.46</v>
      </c>
      <c r="E52">
        <f>'Stock Detail'!E60</f>
        <v>0</v>
      </c>
      <c r="F52" s="21" t="e">
        <f>VLOOKUP('Stock Detail'!D60,new,3,FALSE)</f>
        <v>#N/A</v>
      </c>
      <c r="G52" s="22" t="e">
        <f t="shared" si="1"/>
        <v>#N/A</v>
      </c>
    </row>
    <row r="53" spans="1:7" x14ac:dyDescent="0.25">
      <c r="A53" t="s">
        <v>1940</v>
      </c>
      <c r="B53" t="s">
        <v>131</v>
      </c>
      <c r="C53" s="20">
        <v>12.42</v>
      </c>
      <c r="E53">
        <f>'Stock Detail'!E61</f>
        <v>0</v>
      </c>
      <c r="F53" s="21" t="e">
        <f>VLOOKUP('Stock Detail'!D61,new,3,FALSE)</f>
        <v>#N/A</v>
      </c>
      <c r="G53" s="22" t="e">
        <f t="shared" si="1"/>
        <v>#N/A</v>
      </c>
    </row>
    <row r="54" spans="1:7" x14ac:dyDescent="0.25">
      <c r="A54" t="s">
        <v>1941</v>
      </c>
      <c r="B54" t="s">
        <v>132</v>
      </c>
      <c r="C54" s="20">
        <v>9.25</v>
      </c>
      <c r="E54">
        <f>'Stock Detail'!E62</f>
        <v>0</v>
      </c>
      <c r="F54" s="21" t="e">
        <f>VLOOKUP('Stock Detail'!D62,new,3,FALSE)</f>
        <v>#N/A</v>
      </c>
      <c r="G54" s="22" t="e">
        <f t="shared" si="1"/>
        <v>#N/A</v>
      </c>
    </row>
    <row r="55" spans="1:7" x14ac:dyDescent="0.25">
      <c r="A55" t="s">
        <v>1942</v>
      </c>
      <c r="B55" t="s">
        <v>133</v>
      </c>
      <c r="C55" s="20">
        <v>4.8499999999999996</v>
      </c>
      <c r="E55">
        <f>'Stock Detail'!E63</f>
        <v>0</v>
      </c>
      <c r="F55" s="21" t="e">
        <f>VLOOKUP('Stock Detail'!D63,new,3,FALSE)</f>
        <v>#N/A</v>
      </c>
      <c r="G55" s="22" t="e">
        <f t="shared" si="1"/>
        <v>#N/A</v>
      </c>
    </row>
    <row r="56" spans="1:7" x14ac:dyDescent="0.25">
      <c r="A56" t="s">
        <v>1943</v>
      </c>
      <c r="B56" t="s">
        <v>134</v>
      </c>
      <c r="C56" s="20">
        <v>12.84</v>
      </c>
      <c r="E56">
        <f>'Stock Detail'!E64</f>
        <v>0</v>
      </c>
      <c r="F56" s="21" t="e">
        <f>VLOOKUP('Stock Detail'!D64,new,3,FALSE)</f>
        <v>#N/A</v>
      </c>
      <c r="G56" s="22" t="e">
        <f t="shared" si="1"/>
        <v>#N/A</v>
      </c>
    </row>
    <row r="57" spans="1:7" x14ac:dyDescent="0.25">
      <c r="A57" t="s">
        <v>1944</v>
      </c>
      <c r="B57" t="s">
        <v>135</v>
      </c>
      <c r="C57" s="20">
        <v>3.8</v>
      </c>
      <c r="E57">
        <f>'Stock Detail'!E65</f>
        <v>0</v>
      </c>
      <c r="F57" s="21" t="e">
        <f>VLOOKUP('Stock Detail'!D65,new,3,FALSE)</f>
        <v>#N/A</v>
      </c>
      <c r="G57" s="22" t="e">
        <f t="shared" si="1"/>
        <v>#N/A</v>
      </c>
    </row>
    <row r="58" spans="1:7" x14ac:dyDescent="0.25">
      <c r="A58" t="s">
        <v>1945</v>
      </c>
      <c r="B58" t="s">
        <v>136</v>
      </c>
      <c r="C58" s="20">
        <v>7.0000000000000007E-2</v>
      </c>
      <c r="E58">
        <f>'Stock Detail'!E66</f>
        <v>0</v>
      </c>
      <c r="F58" s="21" t="e">
        <f>VLOOKUP('Stock Detail'!D66,new,3,FALSE)</f>
        <v>#N/A</v>
      </c>
      <c r="G58" s="22" t="e">
        <f t="shared" si="1"/>
        <v>#N/A</v>
      </c>
    </row>
    <row r="59" spans="1:7" x14ac:dyDescent="0.25">
      <c r="A59" t="s">
        <v>1946</v>
      </c>
      <c r="B59" t="s">
        <v>137</v>
      </c>
      <c r="C59" s="20">
        <v>0.65</v>
      </c>
      <c r="E59">
        <f>'Stock Detail'!E67</f>
        <v>0</v>
      </c>
      <c r="F59" s="21" t="e">
        <f>VLOOKUP('Stock Detail'!D67,new,3,FALSE)</f>
        <v>#N/A</v>
      </c>
      <c r="G59" s="22" t="e">
        <f t="shared" si="1"/>
        <v>#N/A</v>
      </c>
    </row>
    <row r="60" spans="1:7" x14ac:dyDescent="0.25">
      <c r="A60" t="s">
        <v>1947</v>
      </c>
      <c r="B60" t="s">
        <v>138</v>
      </c>
      <c r="C60" s="20">
        <v>4.3</v>
      </c>
      <c r="E60">
        <f>'Stock Detail'!E68</f>
        <v>0</v>
      </c>
      <c r="F60" s="21" t="e">
        <f>VLOOKUP('Stock Detail'!D68,new,3,FALSE)</f>
        <v>#N/A</v>
      </c>
      <c r="G60" s="22" t="e">
        <f t="shared" si="1"/>
        <v>#N/A</v>
      </c>
    </row>
    <row r="61" spans="1:7" x14ac:dyDescent="0.25">
      <c r="A61" t="s">
        <v>1948</v>
      </c>
      <c r="B61" t="s">
        <v>139</v>
      </c>
      <c r="C61" s="20">
        <v>4.7</v>
      </c>
      <c r="E61">
        <f>'Stock Detail'!E69</f>
        <v>0</v>
      </c>
      <c r="F61" s="21" t="e">
        <f>VLOOKUP('Stock Detail'!D69,new,3,FALSE)</f>
        <v>#N/A</v>
      </c>
      <c r="G61" s="22" t="e">
        <f t="shared" si="1"/>
        <v>#N/A</v>
      </c>
    </row>
    <row r="62" spans="1:7" x14ac:dyDescent="0.25">
      <c r="A62" t="s">
        <v>1949</v>
      </c>
      <c r="B62" t="s">
        <v>140</v>
      </c>
      <c r="C62" s="20">
        <v>0</v>
      </c>
      <c r="E62">
        <f>'Stock Detail'!E70</f>
        <v>0</v>
      </c>
      <c r="F62" s="21" t="e">
        <f>VLOOKUP('Stock Detail'!D70,new,3,FALSE)</f>
        <v>#N/A</v>
      </c>
      <c r="G62" s="22" t="e">
        <f t="shared" si="1"/>
        <v>#N/A</v>
      </c>
    </row>
    <row r="63" spans="1:7" x14ac:dyDescent="0.25">
      <c r="A63" t="s">
        <v>1950</v>
      </c>
      <c r="B63" t="s">
        <v>141</v>
      </c>
      <c r="C63" s="20">
        <v>0</v>
      </c>
      <c r="E63">
        <f>'Stock Detail'!E71</f>
        <v>0</v>
      </c>
      <c r="F63" s="21" t="e">
        <f>VLOOKUP('Stock Detail'!D71,new,3,FALSE)</f>
        <v>#N/A</v>
      </c>
      <c r="G63" s="22" t="e">
        <f t="shared" si="1"/>
        <v>#N/A</v>
      </c>
    </row>
    <row r="64" spans="1:7" x14ac:dyDescent="0.25">
      <c r="A64" t="s">
        <v>1951</v>
      </c>
      <c r="B64" t="s">
        <v>142</v>
      </c>
      <c r="C64" s="20">
        <v>0</v>
      </c>
      <c r="E64">
        <f>'Stock Detail'!E72</f>
        <v>0</v>
      </c>
      <c r="F64" s="21" t="e">
        <f>VLOOKUP('Stock Detail'!D72,new,3,FALSE)</f>
        <v>#N/A</v>
      </c>
      <c r="G64" s="22" t="e">
        <f t="shared" si="1"/>
        <v>#N/A</v>
      </c>
    </row>
    <row r="65" spans="1:7" x14ac:dyDescent="0.25">
      <c r="A65" t="s">
        <v>1952</v>
      </c>
      <c r="B65" t="s">
        <v>143</v>
      </c>
      <c r="C65" s="20">
        <v>0</v>
      </c>
      <c r="E65">
        <f>'Stock Detail'!E73</f>
        <v>0</v>
      </c>
      <c r="F65" s="21" t="e">
        <f>VLOOKUP('Stock Detail'!D73,new,3,FALSE)</f>
        <v>#N/A</v>
      </c>
      <c r="G65" s="22" t="e">
        <f t="shared" si="1"/>
        <v>#N/A</v>
      </c>
    </row>
    <row r="66" spans="1:7" x14ac:dyDescent="0.25">
      <c r="A66" t="s">
        <v>1953</v>
      </c>
      <c r="B66" t="s">
        <v>144</v>
      </c>
      <c r="C66" s="20">
        <v>0</v>
      </c>
      <c r="E66">
        <f>'Stock Detail'!E74</f>
        <v>0</v>
      </c>
      <c r="F66" s="21" t="e">
        <f>VLOOKUP('Stock Detail'!D74,new,3,FALSE)</f>
        <v>#N/A</v>
      </c>
      <c r="G66" s="22" t="e">
        <f t="shared" si="1"/>
        <v>#N/A</v>
      </c>
    </row>
    <row r="67" spans="1:7" x14ac:dyDescent="0.25">
      <c r="A67" t="s">
        <v>1954</v>
      </c>
      <c r="B67" t="s">
        <v>145</v>
      </c>
      <c r="C67" s="20">
        <v>0</v>
      </c>
      <c r="E67">
        <f>'Stock Detail'!E75</f>
        <v>0</v>
      </c>
      <c r="F67" s="21" t="e">
        <f>VLOOKUP('Stock Detail'!D75,new,3,FALSE)</f>
        <v>#N/A</v>
      </c>
      <c r="G67" s="22" t="e">
        <f t="shared" si="1"/>
        <v>#N/A</v>
      </c>
    </row>
    <row r="68" spans="1:7" x14ac:dyDescent="0.25">
      <c r="A68" t="s">
        <v>1955</v>
      </c>
      <c r="B68" t="s">
        <v>146</v>
      </c>
      <c r="C68" s="20">
        <v>0</v>
      </c>
      <c r="E68">
        <f>'Stock Detail'!E76</f>
        <v>0</v>
      </c>
      <c r="F68" s="21" t="e">
        <f>VLOOKUP('Stock Detail'!D76,new,3,FALSE)</f>
        <v>#N/A</v>
      </c>
      <c r="G68" s="22" t="e">
        <f t="shared" si="1"/>
        <v>#N/A</v>
      </c>
    </row>
    <row r="69" spans="1:7" x14ac:dyDescent="0.25">
      <c r="A69" t="s">
        <v>1956</v>
      </c>
      <c r="B69" t="s">
        <v>147</v>
      </c>
      <c r="C69" s="20">
        <v>42.2</v>
      </c>
      <c r="E69">
        <f>'Stock Detail'!E77</f>
        <v>0</v>
      </c>
      <c r="F69" s="21" t="e">
        <f>VLOOKUP('Stock Detail'!D77,new,3,FALSE)</f>
        <v>#N/A</v>
      </c>
      <c r="G69" s="22" t="e">
        <f t="shared" si="1"/>
        <v>#N/A</v>
      </c>
    </row>
    <row r="70" spans="1:7" x14ac:dyDescent="0.25">
      <c r="A70" t="s">
        <v>1957</v>
      </c>
      <c r="B70" t="s">
        <v>148</v>
      </c>
      <c r="C70" s="20">
        <v>0.56000000000000005</v>
      </c>
      <c r="E70">
        <f>'Stock Detail'!E78</f>
        <v>0</v>
      </c>
      <c r="F70" s="21" t="e">
        <f>VLOOKUP('Stock Detail'!D78,new,3,FALSE)</f>
        <v>#N/A</v>
      </c>
      <c r="G70" s="22" t="e">
        <f t="shared" si="1"/>
        <v>#N/A</v>
      </c>
    </row>
    <row r="71" spans="1:7" x14ac:dyDescent="0.25">
      <c r="A71" t="s">
        <v>1958</v>
      </c>
      <c r="B71" t="s">
        <v>149</v>
      </c>
      <c r="C71" s="20">
        <v>11.79</v>
      </c>
      <c r="E71">
        <f>'Stock Detail'!E79</f>
        <v>0</v>
      </c>
      <c r="F71" s="21" t="e">
        <f>VLOOKUP('Stock Detail'!D79,new,3,FALSE)</f>
        <v>#N/A</v>
      </c>
      <c r="G71" s="22" t="e">
        <f t="shared" si="1"/>
        <v>#N/A</v>
      </c>
    </row>
    <row r="72" spans="1:7" x14ac:dyDescent="0.25">
      <c r="A72" t="s">
        <v>1959</v>
      </c>
      <c r="B72" t="s">
        <v>150</v>
      </c>
      <c r="C72" s="20">
        <v>1.2</v>
      </c>
      <c r="E72">
        <f>'Stock Detail'!E80</f>
        <v>0</v>
      </c>
      <c r="F72" s="21" t="e">
        <f>VLOOKUP('Stock Detail'!D80,new,3,FALSE)</f>
        <v>#N/A</v>
      </c>
      <c r="G72" s="22" t="e">
        <f t="shared" si="1"/>
        <v>#N/A</v>
      </c>
    </row>
    <row r="73" spans="1:7" x14ac:dyDescent="0.25">
      <c r="A73" t="s">
        <v>1960</v>
      </c>
      <c r="B73" t="s">
        <v>151</v>
      </c>
      <c r="C73" s="20">
        <v>18.07</v>
      </c>
      <c r="E73">
        <f>'Stock Detail'!E81</f>
        <v>0</v>
      </c>
      <c r="F73" s="21" t="e">
        <f>VLOOKUP('Stock Detail'!D81,new,3,FALSE)</f>
        <v>#N/A</v>
      </c>
      <c r="G73" s="22" t="e">
        <f t="shared" si="1"/>
        <v>#N/A</v>
      </c>
    </row>
    <row r="74" spans="1:7" x14ac:dyDescent="0.25">
      <c r="A74" t="s">
        <v>1961</v>
      </c>
      <c r="B74" t="s">
        <v>152</v>
      </c>
      <c r="C74" s="20">
        <v>3.26</v>
      </c>
      <c r="E74">
        <f>'Stock Detail'!E82</f>
        <v>0</v>
      </c>
      <c r="F74" s="21" t="e">
        <f>VLOOKUP('Stock Detail'!D82,new,3,FALSE)</f>
        <v>#N/A</v>
      </c>
      <c r="G74" s="22" t="e">
        <f t="shared" si="1"/>
        <v>#N/A</v>
      </c>
    </row>
    <row r="75" spans="1:7" x14ac:dyDescent="0.25">
      <c r="A75" t="s">
        <v>1962</v>
      </c>
      <c r="B75" t="s">
        <v>153</v>
      </c>
      <c r="C75" s="20">
        <v>0.45</v>
      </c>
      <c r="E75">
        <f>'Stock Detail'!E83</f>
        <v>0</v>
      </c>
      <c r="F75" s="21" t="e">
        <f>VLOOKUP('Stock Detail'!D83,new,3,FALSE)</f>
        <v>#N/A</v>
      </c>
      <c r="G75" s="22" t="e">
        <f t="shared" si="1"/>
        <v>#N/A</v>
      </c>
    </row>
    <row r="76" spans="1:7" x14ac:dyDescent="0.25">
      <c r="A76" t="s">
        <v>1963</v>
      </c>
      <c r="B76" t="s">
        <v>154</v>
      </c>
      <c r="C76" s="20">
        <v>8.0500000000000007</v>
      </c>
      <c r="E76">
        <f>'Stock Detail'!E84</f>
        <v>0</v>
      </c>
      <c r="F76" s="21" t="e">
        <f>VLOOKUP('Stock Detail'!D84,new,3,FALSE)</f>
        <v>#N/A</v>
      </c>
      <c r="G76" s="22" t="e">
        <f t="shared" si="1"/>
        <v>#N/A</v>
      </c>
    </row>
    <row r="77" spans="1:7" x14ac:dyDescent="0.25">
      <c r="A77" t="s">
        <v>1964</v>
      </c>
      <c r="B77" t="s">
        <v>155</v>
      </c>
      <c r="C77" s="20">
        <v>6.48</v>
      </c>
      <c r="E77">
        <f>'Stock Detail'!E85</f>
        <v>0</v>
      </c>
      <c r="F77" s="21" t="e">
        <f>VLOOKUP('Stock Detail'!D85,new,3,FALSE)</f>
        <v>#N/A</v>
      </c>
      <c r="G77" s="22" t="e">
        <f t="shared" si="1"/>
        <v>#N/A</v>
      </c>
    </row>
    <row r="78" spans="1:7" x14ac:dyDescent="0.25">
      <c r="A78" t="s">
        <v>1965</v>
      </c>
      <c r="B78" t="s">
        <v>156</v>
      </c>
      <c r="C78" s="20">
        <v>151.80000000000001</v>
      </c>
      <c r="E78">
        <f>'Stock Detail'!E86</f>
        <v>0</v>
      </c>
      <c r="F78" s="21" t="e">
        <f>VLOOKUP('Stock Detail'!D86,new,3,FALSE)</f>
        <v>#N/A</v>
      </c>
      <c r="G78" s="22" t="e">
        <f t="shared" si="1"/>
        <v>#N/A</v>
      </c>
    </row>
    <row r="79" spans="1:7" x14ac:dyDescent="0.25">
      <c r="A79" t="s">
        <v>1966</v>
      </c>
      <c r="B79" t="s">
        <v>157</v>
      </c>
      <c r="C79" s="20">
        <v>7.54</v>
      </c>
      <c r="E79">
        <f>'Stock Detail'!E87</f>
        <v>0</v>
      </c>
      <c r="F79" s="21" t="e">
        <f>VLOOKUP('Stock Detail'!D87,new,3,FALSE)</f>
        <v>#N/A</v>
      </c>
      <c r="G79" s="22" t="e">
        <f t="shared" si="1"/>
        <v>#N/A</v>
      </c>
    </row>
    <row r="80" spans="1:7" x14ac:dyDescent="0.25">
      <c r="A80" t="s">
        <v>1967</v>
      </c>
      <c r="B80" t="s">
        <v>158</v>
      </c>
      <c r="C80" s="20">
        <v>7.0000000000000007E-2</v>
      </c>
      <c r="E80">
        <f>'Stock Detail'!E88</f>
        <v>0</v>
      </c>
      <c r="F80" s="21" t="e">
        <f>VLOOKUP('Stock Detail'!D88,new,3,FALSE)</f>
        <v>#N/A</v>
      </c>
      <c r="G80" s="22" t="e">
        <f t="shared" si="1"/>
        <v>#N/A</v>
      </c>
    </row>
    <row r="81" spans="1:7" x14ac:dyDescent="0.25">
      <c r="A81" t="s">
        <v>1968</v>
      </c>
      <c r="B81" t="s">
        <v>159</v>
      </c>
      <c r="C81" s="20">
        <v>0.28999999999999998</v>
      </c>
      <c r="E81">
        <f>'Stock Detail'!E89</f>
        <v>0</v>
      </c>
      <c r="F81" s="21" t="e">
        <f>VLOOKUP('Stock Detail'!D89,new,3,FALSE)</f>
        <v>#N/A</v>
      </c>
      <c r="G81" s="22" t="e">
        <f t="shared" si="1"/>
        <v>#N/A</v>
      </c>
    </row>
    <row r="82" spans="1:7" x14ac:dyDescent="0.25">
      <c r="A82" t="s">
        <v>1969</v>
      </c>
      <c r="B82" t="s">
        <v>160</v>
      </c>
      <c r="C82" s="20">
        <v>0.13</v>
      </c>
      <c r="E82">
        <f>'Stock Detail'!E90</f>
        <v>0</v>
      </c>
      <c r="F82" s="21" t="e">
        <f>VLOOKUP('Stock Detail'!D90,new,3,FALSE)</f>
        <v>#N/A</v>
      </c>
      <c r="G82" s="22" t="e">
        <f t="shared" si="1"/>
        <v>#N/A</v>
      </c>
    </row>
    <row r="83" spans="1:7" x14ac:dyDescent="0.25">
      <c r="A83" t="s">
        <v>1970</v>
      </c>
      <c r="B83" t="s">
        <v>161</v>
      </c>
      <c r="C83" s="20">
        <v>0.21</v>
      </c>
      <c r="E83">
        <f>'Stock Detail'!E91</f>
        <v>0</v>
      </c>
      <c r="F83" s="21" t="e">
        <f>VLOOKUP('Stock Detail'!D91,new,3,FALSE)</f>
        <v>#N/A</v>
      </c>
      <c r="G83" s="22" t="e">
        <f t="shared" si="1"/>
        <v>#N/A</v>
      </c>
    </row>
    <row r="84" spans="1:7" x14ac:dyDescent="0.25">
      <c r="A84" t="s">
        <v>1971</v>
      </c>
      <c r="B84" t="s">
        <v>162</v>
      </c>
      <c r="C84" s="20">
        <v>4.75</v>
      </c>
      <c r="E84">
        <f>'Stock Detail'!E92</f>
        <v>0</v>
      </c>
      <c r="F84" s="21" t="e">
        <f>VLOOKUP('Stock Detail'!D92,new,3,FALSE)</f>
        <v>#N/A</v>
      </c>
      <c r="G84" s="22" t="e">
        <f t="shared" si="1"/>
        <v>#N/A</v>
      </c>
    </row>
    <row r="85" spans="1:7" x14ac:dyDescent="0.25">
      <c r="A85" t="s">
        <v>1972</v>
      </c>
      <c r="B85" t="s">
        <v>163</v>
      </c>
      <c r="C85" s="20">
        <v>7.54</v>
      </c>
      <c r="E85">
        <f>'Stock Detail'!E93</f>
        <v>0</v>
      </c>
      <c r="F85" s="21" t="e">
        <f>VLOOKUP('Stock Detail'!D93,new,3,FALSE)</f>
        <v>#N/A</v>
      </c>
      <c r="G85" s="22" t="e">
        <f t="shared" si="1"/>
        <v>#N/A</v>
      </c>
    </row>
    <row r="86" spans="1:7" x14ac:dyDescent="0.25">
      <c r="A86" t="s">
        <v>1973</v>
      </c>
      <c r="B86" t="s">
        <v>164</v>
      </c>
      <c r="C86" s="20">
        <v>2.62</v>
      </c>
      <c r="E86">
        <f>'Stock Detail'!E94</f>
        <v>0</v>
      </c>
      <c r="F86" s="21" t="e">
        <f>VLOOKUP('Stock Detail'!D94,new,3,FALSE)</f>
        <v>#N/A</v>
      </c>
      <c r="G86" s="22" t="e">
        <f t="shared" si="1"/>
        <v>#N/A</v>
      </c>
    </row>
    <row r="87" spans="1:7" x14ac:dyDescent="0.25">
      <c r="A87" t="s">
        <v>1974</v>
      </c>
      <c r="B87" t="s">
        <v>165</v>
      </c>
      <c r="C87" s="20">
        <v>1.97</v>
      </c>
      <c r="E87">
        <f>'Stock Detail'!E95</f>
        <v>0</v>
      </c>
      <c r="F87" s="21" t="e">
        <f>VLOOKUP('Stock Detail'!D95,new,3,FALSE)</f>
        <v>#N/A</v>
      </c>
      <c r="G87" s="22" t="e">
        <f t="shared" si="1"/>
        <v>#N/A</v>
      </c>
    </row>
    <row r="88" spans="1:7" x14ac:dyDescent="0.25">
      <c r="A88" t="s">
        <v>1975</v>
      </c>
      <c r="B88" t="s">
        <v>166</v>
      </c>
      <c r="C88" s="20">
        <v>2.16</v>
      </c>
      <c r="E88">
        <f>'Stock Detail'!E96</f>
        <v>0</v>
      </c>
      <c r="F88" s="21" t="e">
        <f>VLOOKUP('Stock Detail'!D96,new,3,FALSE)</f>
        <v>#N/A</v>
      </c>
      <c r="G88" s="22" t="e">
        <f t="shared" si="1"/>
        <v>#N/A</v>
      </c>
    </row>
    <row r="89" spans="1:7" x14ac:dyDescent="0.25">
      <c r="A89" t="s">
        <v>1976</v>
      </c>
      <c r="B89" t="s">
        <v>167</v>
      </c>
      <c r="C89" s="20">
        <v>1.28</v>
      </c>
      <c r="E89">
        <f>'Stock Detail'!E97</f>
        <v>0</v>
      </c>
      <c r="F89" s="21" t="e">
        <f>VLOOKUP('Stock Detail'!D97,new,3,FALSE)</f>
        <v>#N/A</v>
      </c>
      <c r="G89" s="22" t="e">
        <f t="shared" si="1"/>
        <v>#N/A</v>
      </c>
    </row>
    <row r="90" spans="1:7" x14ac:dyDescent="0.25">
      <c r="A90" t="s">
        <v>1977</v>
      </c>
      <c r="B90" t="s">
        <v>168</v>
      </c>
      <c r="C90" s="20">
        <v>3.27</v>
      </c>
      <c r="E90">
        <f>'Stock Detail'!E98</f>
        <v>0</v>
      </c>
      <c r="F90" s="21" t="e">
        <f>VLOOKUP('Stock Detail'!D98,new,3,FALSE)</f>
        <v>#N/A</v>
      </c>
      <c r="G90" s="22" t="e">
        <f t="shared" si="1"/>
        <v>#N/A</v>
      </c>
    </row>
    <row r="91" spans="1:7" x14ac:dyDescent="0.25">
      <c r="A91" t="s">
        <v>1978</v>
      </c>
      <c r="B91" t="s">
        <v>169</v>
      </c>
      <c r="C91" s="20">
        <v>25.37</v>
      </c>
      <c r="E91">
        <f>'Stock Detail'!E99</f>
        <v>0</v>
      </c>
      <c r="F91" s="21" t="e">
        <f>VLOOKUP('Stock Detail'!D99,new,3,FALSE)</f>
        <v>#N/A</v>
      </c>
      <c r="G91" s="22" t="e">
        <f t="shared" si="1"/>
        <v>#N/A</v>
      </c>
    </row>
    <row r="92" spans="1:7" x14ac:dyDescent="0.25">
      <c r="A92" t="s">
        <v>1979</v>
      </c>
      <c r="B92" t="s">
        <v>170</v>
      </c>
      <c r="C92" s="20">
        <v>2.94</v>
      </c>
      <c r="E92">
        <f>'Stock Detail'!E100</f>
        <v>0</v>
      </c>
      <c r="F92" s="21" t="e">
        <f>VLOOKUP('Stock Detail'!D100,new,3,FALSE)</f>
        <v>#N/A</v>
      </c>
      <c r="G92" s="22" t="e">
        <f t="shared" si="1"/>
        <v>#N/A</v>
      </c>
    </row>
    <row r="93" spans="1:7" x14ac:dyDescent="0.25">
      <c r="A93" t="s">
        <v>1980</v>
      </c>
      <c r="B93" t="s">
        <v>171</v>
      </c>
      <c r="C93" s="20">
        <v>195.25</v>
      </c>
      <c r="E93">
        <f>'Stock Detail'!E101</f>
        <v>0</v>
      </c>
      <c r="F93" s="21" t="e">
        <f>VLOOKUP('Stock Detail'!D101,new,3,FALSE)</f>
        <v>#N/A</v>
      </c>
      <c r="G93" s="22" t="e">
        <f t="shared" si="1"/>
        <v>#N/A</v>
      </c>
    </row>
    <row r="94" spans="1:7" x14ac:dyDescent="0.25">
      <c r="A94" t="s">
        <v>1981</v>
      </c>
      <c r="B94" t="s">
        <v>172</v>
      </c>
      <c r="C94" s="20">
        <v>0.69</v>
      </c>
      <c r="E94">
        <f>'Stock Detail'!E102</f>
        <v>0</v>
      </c>
      <c r="F94" s="21" t="e">
        <f>VLOOKUP('Stock Detail'!D102,new,3,FALSE)</f>
        <v>#N/A</v>
      </c>
      <c r="G94" s="22" t="e">
        <f t="shared" si="1"/>
        <v>#N/A</v>
      </c>
    </row>
    <row r="95" spans="1:7" x14ac:dyDescent="0.25">
      <c r="A95" t="s">
        <v>1982</v>
      </c>
      <c r="B95" t="s">
        <v>173</v>
      </c>
      <c r="C95" s="20">
        <v>4.8499999999999996</v>
      </c>
      <c r="E95">
        <f>'Stock Detail'!E103</f>
        <v>0</v>
      </c>
      <c r="F95" s="21" t="e">
        <f>VLOOKUP('Stock Detail'!D103,new,3,FALSE)</f>
        <v>#N/A</v>
      </c>
      <c r="G95" s="22" t="e">
        <f t="shared" si="1"/>
        <v>#N/A</v>
      </c>
    </row>
    <row r="96" spans="1:7" x14ac:dyDescent="0.25">
      <c r="A96" t="s">
        <v>1983</v>
      </c>
      <c r="B96" t="s">
        <v>174</v>
      </c>
      <c r="C96" s="20">
        <v>1.58</v>
      </c>
      <c r="E96">
        <f>'Stock Detail'!E104</f>
        <v>0</v>
      </c>
      <c r="F96" s="21" t="e">
        <f>VLOOKUP('Stock Detail'!D104,new,3,FALSE)</f>
        <v>#N/A</v>
      </c>
      <c r="G96" s="22" t="e">
        <f t="shared" si="1"/>
        <v>#N/A</v>
      </c>
    </row>
    <row r="97" spans="1:7" x14ac:dyDescent="0.25">
      <c r="A97" t="s">
        <v>1984</v>
      </c>
      <c r="B97" t="s">
        <v>175</v>
      </c>
      <c r="C97" s="20">
        <v>1.1200000000000001</v>
      </c>
      <c r="E97">
        <f>'Stock Detail'!E105</f>
        <v>0</v>
      </c>
      <c r="F97" s="21" t="e">
        <f>VLOOKUP('Stock Detail'!D105,new,3,FALSE)</f>
        <v>#N/A</v>
      </c>
      <c r="G97" s="22" t="e">
        <f t="shared" si="1"/>
        <v>#N/A</v>
      </c>
    </row>
    <row r="98" spans="1:7" x14ac:dyDescent="0.25">
      <c r="A98" t="s">
        <v>1985</v>
      </c>
      <c r="B98" t="s">
        <v>176</v>
      </c>
      <c r="C98" s="20">
        <v>4.95</v>
      </c>
      <c r="E98">
        <f>'Stock Detail'!E106</f>
        <v>0</v>
      </c>
      <c r="F98" s="21" t="e">
        <f>VLOOKUP('Stock Detail'!D106,new,3,FALSE)</f>
        <v>#N/A</v>
      </c>
      <c r="G98" s="22" t="e">
        <f t="shared" si="1"/>
        <v>#N/A</v>
      </c>
    </row>
    <row r="99" spans="1:7" x14ac:dyDescent="0.25">
      <c r="A99" t="s">
        <v>1986</v>
      </c>
      <c r="B99" t="s">
        <v>177</v>
      </c>
      <c r="C99" s="20">
        <v>3.67</v>
      </c>
      <c r="E99">
        <f>'Stock Detail'!E107</f>
        <v>0</v>
      </c>
      <c r="F99" s="21" t="e">
        <f>VLOOKUP('Stock Detail'!D107,new,3,FALSE)</f>
        <v>#N/A</v>
      </c>
      <c r="G99" s="22" t="e">
        <f t="shared" si="1"/>
        <v>#N/A</v>
      </c>
    </row>
    <row r="100" spans="1:7" x14ac:dyDescent="0.25">
      <c r="A100" t="s">
        <v>1987</v>
      </c>
      <c r="B100" t="s">
        <v>178</v>
      </c>
      <c r="C100" s="20">
        <v>2.82</v>
      </c>
      <c r="E100">
        <f>'Stock Detail'!E108</f>
        <v>0</v>
      </c>
      <c r="F100" s="21" t="e">
        <f>VLOOKUP('Stock Detail'!D108,new,3,FALSE)</f>
        <v>#N/A</v>
      </c>
      <c r="G100" s="22" t="e">
        <f t="shared" si="1"/>
        <v>#N/A</v>
      </c>
    </row>
    <row r="101" spans="1:7" x14ac:dyDescent="0.25">
      <c r="A101" t="s">
        <v>1988</v>
      </c>
      <c r="B101" t="s">
        <v>179</v>
      </c>
      <c r="C101" s="20">
        <v>3.7</v>
      </c>
      <c r="E101">
        <f>'Stock Detail'!E109</f>
        <v>0</v>
      </c>
      <c r="F101" s="21" t="e">
        <f>VLOOKUP('Stock Detail'!D109,new,3,FALSE)</f>
        <v>#N/A</v>
      </c>
      <c r="G101" s="22" t="e">
        <f t="shared" si="1"/>
        <v>#N/A</v>
      </c>
    </row>
    <row r="102" spans="1:7" x14ac:dyDescent="0.25">
      <c r="A102" t="s">
        <v>1989</v>
      </c>
      <c r="B102" t="s">
        <v>180</v>
      </c>
      <c r="C102" s="20">
        <v>3.75</v>
      </c>
      <c r="E102">
        <f>'Stock Detail'!E110</f>
        <v>0</v>
      </c>
      <c r="F102" s="21" t="e">
        <f>VLOOKUP('Stock Detail'!F110,new,3,FALSE)</f>
        <v>#N/A</v>
      </c>
      <c r="G102" s="22" t="e">
        <f t="shared" si="1"/>
        <v>#N/A</v>
      </c>
    </row>
    <row r="103" spans="1:7" x14ac:dyDescent="0.25">
      <c r="A103" t="s">
        <v>1990</v>
      </c>
      <c r="B103" t="s">
        <v>181</v>
      </c>
      <c r="C103" s="20">
        <v>5.49</v>
      </c>
      <c r="E103">
        <f>'Stock Detail'!E111</f>
        <v>0</v>
      </c>
      <c r="F103" s="21" t="e">
        <f>VLOOKUP('Stock Detail'!F111,new,3,FALSE)</f>
        <v>#N/A</v>
      </c>
      <c r="G103" s="22" t="e">
        <f t="shared" si="1"/>
        <v>#N/A</v>
      </c>
    </row>
    <row r="104" spans="1:7" x14ac:dyDescent="0.25">
      <c r="A104" t="s">
        <v>1991</v>
      </c>
      <c r="B104" t="s">
        <v>182</v>
      </c>
      <c r="C104" s="20">
        <v>3.4</v>
      </c>
      <c r="E104">
        <f>'Stock Detail'!E112</f>
        <v>0</v>
      </c>
      <c r="F104" s="21" t="e">
        <f>VLOOKUP('Stock Detail'!F112,new,3,FALSE)</f>
        <v>#N/A</v>
      </c>
      <c r="G104" s="22" t="e">
        <f t="shared" si="1"/>
        <v>#N/A</v>
      </c>
    </row>
    <row r="105" spans="1:7" x14ac:dyDescent="0.25">
      <c r="A105" t="s">
        <v>1992</v>
      </c>
      <c r="B105" t="s">
        <v>183</v>
      </c>
      <c r="C105" s="20">
        <v>31.36</v>
      </c>
      <c r="E105">
        <f>'Stock Detail'!E113</f>
        <v>0</v>
      </c>
      <c r="F105" s="21" t="e">
        <f>VLOOKUP('Stock Detail'!F113,new,3,FALSE)</f>
        <v>#N/A</v>
      </c>
      <c r="G105" s="22" t="e">
        <f t="shared" si="1"/>
        <v>#N/A</v>
      </c>
    </row>
    <row r="106" spans="1:7" x14ac:dyDescent="0.25">
      <c r="A106" t="s">
        <v>1993</v>
      </c>
      <c r="B106" t="s">
        <v>184</v>
      </c>
      <c r="C106" s="20">
        <v>1.28</v>
      </c>
      <c r="E106">
        <f>'Stock Detail'!E114</f>
        <v>0</v>
      </c>
      <c r="F106" s="21" t="e">
        <f>VLOOKUP('Stock Detail'!F114,new,3,FALSE)</f>
        <v>#N/A</v>
      </c>
      <c r="G106" s="22" t="e">
        <f t="shared" si="1"/>
        <v>#N/A</v>
      </c>
    </row>
    <row r="107" spans="1:7" x14ac:dyDescent="0.25">
      <c r="A107" t="s">
        <v>1994</v>
      </c>
      <c r="B107" t="s">
        <v>185</v>
      </c>
      <c r="C107" s="20">
        <v>0.01</v>
      </c>
      <c r="E107">
        <f>'Stock Detail'!E115</f>
        <v>0</v>
      </c>
      <c r="F107" s="21" t="e">
        <f>VLOOKUP('Stock Detail'!F115,new,3,FALSE)</f>
        <v>#N/A</v>
      </c>
      <c r="G107" s="22" t="e">
        <f t="shared" ref="G107" si="2">SUM(E107*F107)</f>
        <v>#N/A</v>
      </c>
    </row>
    <row r="108" spans="1:7" x14ac:dyDescent="0.25">
      <c r="A108" t="s">
        <v>1995</v>
      </c>
      <c r="B108" t="s">
        <v>186</v>
      </c>
      <c r="C108" s="20">
        <v>68.98</v>
      </c>
      <c r="E108">
        <f>'Stock Detail'!E116</f>
        <v>0</v>
      </c>
      <c r="F108" s="21" t="e">
        <f>VLOOKUP('Stock Detail'!F116,new,3,FALSE)</f>
        <v>#N/A</v>
      </c>
      <c r="G108" s="22" t="e">
        <f t="shared" ref="G108:G109" si="3">SUM(E108*F108)</f>
        <v>#N/A</v>
      </c>
    </row>
    <row r="109" spans="1:7" x14ac:dyDescent="0.25">
      <c r="A109" t="s">
        <v>1996</v>
      </c>
      <c r="B109" t="s">
        <v>187</v>
      </c>
      <c r="C109" s="20">
        <v>42.45</v>
      </c>
      <c r="E109">
        <f>'Stock Detail'!E117</f>
        <v>0</v>
      </c>
      <c r="F109" s="21" t="e">
        <f>VLOOKUP('Stock Detail'!F117,new,3,FALSE)</f>
        <v>#N/A</v>
      </c>
      <c r="G109" s="22" t="e">
        <f t="shared" si="3"/>
        <v>#N/A</v>
      </c>
    </row>
    <row r="110" spans="1:7" x14ac:dyDescent="0.25">
      <c r="A110" t="s">
        <v>1997</v>
      </c>
      <c r="B110" t="s">
        <v>188</v>
      </c>
      <c r="C110" s="20">
        <v>0.01</v>
      </c>
    </row>
    <row r="111" spans="1:7" x14ac:dyDescent="0.25">
      <c r="A111" t="s">
        <v>1998</v>
      </c>
      <c r="B111" t="s">
        <v>189</v>
      </c>
      <c r="C111" s="20">
        <v>0.11</v>
      </c>
    </row>
    <row r="112" spans="1:7" x14ac:dyDescent="0.25">
      <c r="A112" t="s">
        <v>1999</v>
      </c>
      <c r="B112" t="s">
        <v>190</v>
      </c>
      <c r="C112" s="20">
        <v>0.21</v>
      </c>
    </row>
    <row r="113" spans="1:3" x14ac:dyDescent="0.25">
      <c r="A113" t="s">
        <v>2000</v>
      </c>
      <c r="B113" t="s">
        <v>191</v>
      </c>
      <c r="C113" s="20">
        <v>4.1399999999999997</v>
      </c>
    </row>
    <row r="114" spans="1:3" x14ac:dyDescent="0.25">
      <c r="A114" t="s">
        <v>2001</v>
      </c>
      <c r="B114" t="s">
        <v>192</v>
      </c>
      <c r="C114" s="20">
        <v>7.44</v>
      </c>
    </row>
    <row r="115" spans="1:3" x14ac:dyDescent="0.25">
      <c r="A115" t="s">
        <v>2002</v>
      </c>
      <c r="B115" t="s">
        <v>193</v>
      </c>
      <c r="C115" s="20">
        <v>0.01</v>
      </c>
    </row>
    <row r="116" spans="1:3" x14ac:dyDescent="0.25">
      <c r="A116" t="s">
        <v>2003</v>
      </c>
      <c r="B116" t="s">
        <v>194</v>
      </c>
      <c r="C116" s="20">
        <v>15.17</v>
      </c>
    </row>
    <row r="117" spans="1:3" x14ac:dyDescent="0.25">
      <c r="A117" t="s">
        <v>2004</v>
      </c>
      <c r="B117" t="s">
        <v>195</v>
      </c>
      <c r="C117" s="20">
        <v>3.05</v>
      </c>
    </row>
    <row r="118" spans="1:3" x14ac:dyDescent="0.25">
      <c r="A118" t="s">
        <v>2005</v>
      </c>
      <c r="B118" t="s">
        <v>196</v>
      </c>
      <c r="C118" s="20">
        <v>8.51</v>
      </c>
    </row>
    <row r="119" spans="1:3" x14ac:dyDescent="0.25">
      <c r="A119" t="s">
        <v>2006</v>
      </c>
      <c r="B119" t="s">
        <v>197</v>
      </c>
      <c r="C119" s="20">
        <v>0.85</v>
      </c>
    </row>
    <row r="120" spans="1:3" x14ac:dyDescent="0.25">
      <c r="A120" t="s">
        <v>2007</v>
      </c>
      <c r="B120" t="s">
        <v>198</v>
      </c>
      <c r="C120" s="20">
        <v>3.91</v>
      </c>
    </row>
    <row r="121" spans="1:3" x14ac:dyDescent="0.25">
      <c r="A121" t="s">
        <v>2008</v>
      </c>
      <c r="B121" t="s">
        <v>199</v>
      </c>
      <c r="C121" s="20">
        <v>9</v>
      </c>
    </row>
    <row r="122" spans="1:3" x14ac:dyDescent="0.25">
      <c r="A122" t="s">
        <v>2009</v>
      </c>
      <c r="B122" t="s">
        <v>200</v>
      </c>
      <c r="C122" s="20">
        <v>12.4</v>
      </c>
    </row>
    <row r="123" spans="1:3" x14ac:dyDescent="0.25">
      <c r="A123" t="s">
        <v>2010</v>
      </c>
      <c r="B123" t="s">
        <v>201</v>
      </c>
      <c r="C123" s="20">
        <v>8.2200000000000006</v>
      </c>
    </row>
    <row r="124" spans="1:3" x14ac:dyDescent="0.25">
      <c r="A124" t="s">
        <v>2011</v>
      </c>
      <c r="B124" t="s">
        <v>202</v>
      </c>
      <c r="C124" s="20">
        <v>0.14000000000000001</v>
      </c>
    </row>
    <row r="125" spans="1:3" x14ac:dyDescent="0.25">
      <c r="A125" t="s">
        <v>2012</v>
      </c>
      <c r="B125" t="s">
        <v>203</v>
      </c>
      <c r="C125" s="20">
        <v>0.17</v>
      </c>
    </row>
    <row r="126" spans="1:3" x14ac:dyDescent="0.25">
      <c r="A126" t="s">
        <v>2013</v>
      </c>
      <c r="B126" t="s">
        <v>204</v>
      </c>
      <c r="C126" s="20">
        <v>3.72</v>
      </c>
    </row>
    <row r="127" spans="1:3" x14ac:dyDescent="0.25">
      <c r="A127" t="s">
        <v>2014</v>
      </c>
      <c r="B127" t="s">
        <v>205</v>
      </c>
      <c r="C127" s="20">
        <v>4.0199999999999996</v>
      </c>
    </row>
    <row r="128" spans="1:3" x14ac:dyDescent="0.25">
      <c r="A128" t="s">
        <v>2015</v>
      </c>
      <c r="B128" t="s">
        <v>206</v>
      </c>
      <c r="C128" s="20">
        <v>1.73</v>
      </c>
    </row>
    <row r="129" spans="1:3" x14ac:dyDescent="0.25">
      <c r="A129" t="s">
        <v>2016</v>
      </c>
      <c r="B129" t="s">
        <v>207</v>
      </c>
      <c r="C129" s="20">
        <v>2.83</v>
      </c>
    </row>
    <row r="130" spans="1:3" x14ac:dyDescent="0.25">
      <c r="A130" t="s">
        <v>2017</v>
      </c>
      <c r="B130" t="s">
        <v>208</v>
      </c>
      <c r="C130" s="20">
        <v>3.87</v>
      </c>
    </row>
    <row r="131" spans="1:3" x14ac:dyDescent="0.25">
      <c r="A131" t="s">
        <v>2018</v>
      </c>
      <c r="B131" t="s">
        <v>209</v>
      </c>
      <c r="C131" s="20">
        <v>6.06</v>
      </c>
    </row>
    <row r="132" spans="1:3" x14ac:dyDescent="0.25">
      <c r="A132" t="s">
        <v>2019</v>
      </c>
      <c r="B132" t="s">
        <v>210</v>
      </c>
      <c r="C132" s="20">
        <v>1.17</v>
      </c>
    </row>
    <row r="133" spans="1:3" x14ac:dyDescent="0.25">
      <c r="A133" t="s">
        <v>2020</v>
      </c>
      <c r="B133" t="s">
        <v>211</v>
      </c>
      <c r="C133" s="20">
        <v>1.38</v>
      </c>
    </row>
    <row r="134" spans="1:3" x14ac:dyDescent="0.25">
      <c r="A134" t="s">
        <v>2021</v>
      </c>
      <c r="B134" t="s">
        <v>212</v>
      </c>
      <c r="C134" s="20">
        <v>1.01</v>
      </c>
    </row>
    <row r="135" spans="1:3" x14ac:dyDescent="0.25">
      <c r="A135" t="s">
        <v>2022</v>
      </c>
      <c r="B135" t="s">
        <v>213</v>
      </c>
      <c r="C135" s="20">
        <v>4.6900000000000004</v>
      </c>
    </row>
    <row r="136" spans="1:3" x14ac:dyDescent="0.25">
      <c r="A136" t="s">
        <v>2023</v>
      </c>
      <c r="B136" t="s">
        <v>214</v>
      </c>
      <c r="C136" s="20">
        <v>1.8</v>
      </c>
    </row>
    <row r="137" spans="1:3" x14ac:dyDescent="0.25">
      <c r="A137" t="s">
        <v>2024</v>
      </c>
      <c r="B137" t="s">
        <v>215</v>
      </c>
      <c r="C137" s="20">
        <v>8.57</v>
      </c>
    </row>
    <row r="138" spans="1:3" x14ac:dyDescent="0.25">
      <c r="A138" t="s">
        <v>2025</v>
      </c>
      <c r="B138" t="s">
        <v>216</v>
      </c>
      <c r="C138" s="20">
        <v>1.21</v>
      </c>
    </row>
    <row r="139" spans="1:3" x14ac:dyDescent="0.25">
      <c r="A139" t="s">
        <v>2026</v>
      </c>
      <c r="B139" t="s">
        <v>217</v>
      </c>
      <c r="C139" s="20">
        <v>5.57</v>
      </c>
    </row>
    <row r="140" spans="1:3" x14ac:dyDescent="0.25">
      <c r="A140" t="s">
        <v>2027</v>
      </c>
      <c r="B140" t="s">
        <v>218</v>
      </c>
      <c r="C140" s="20">
        <v>11.77</v>
      </c>
    </row>
    <row r="141" spans="1:3" x14ac:dyDescent="0.25">
      <c r="A141" t="s">
        <v>2028</v>
      </c>
      <c r="B141" t="s">
        <v>219</v>
      </c>
      <c r="C141" s="20">
        <v>1.01</v>
      </c>
    </row>
    <row r="142" spans="1:3" x14ac:dyDescent="0.25">
      <c r="A142" t="s">
        <v>2029</v>
      </c>
      <c r="B142" t="s">
        <v>220</v>
      </c>
      <c r="C142" s="20">
        <v>1.62</v>
      </c>
    </row>
    <row r="143" spans="1:3" x14ac:dyDescent="0.25">
      <c r="A143" t="s">
        <v>2030</v>
      </c>
      <c r="B143" t="s">
        <v>221</v>
      </c>
      <c r="C143" s="20">
        <v>0.95</v>
      </c>
    </row>
    <row r="144" spans="1:3" x14ac:dyDescent="0.25">
      <c r="A144" t="s">
        <v>2031</v>
      </c>
      <c r="B144" t="s">
        <v>222</v>
      </c>
      <c r="C144" s="20">
        <v>130.54</v>
      </c>
    </row>
    <row r="145" spans="1:3" x14ac:dyDescent="0.25">
      <c r="A145" t="s">
        <v>2032</v>
      </c>
      <c r="B145" t="s">
        <v>223</v>
      </c>
      <c r="C145" s="20">
        <v>136.18</v>
      </c>
    </row>
    <row r="146" spans="1:3" x14ac:dyDescent="0.25">
      <c r="A146" t="s">
        <v>2033</v>
      </c>
      <c r="B146" t="s">
        <v>224</v>
      </c>
      <c r="C146" s="20">
        <v>32.74</v>
      </c>
    </row>
    <row r="147" spans="1:3" x14ac:dyDescent="0.25">
      <c r="A147" t="s">
        <v>2034</v>
      </c>
      <c r="B147" t="s">
        <v>225</v>
      </c>
      <c r="C147" s="20">
        <v>0.01</v>
      </c>
    </row>
    <row r="148" spans="1:3" x14ac:dyDescent="0.25">
      <c r="A148" t="s">
        <v>2035</v>
      </c>
      <c r="B148" t="s">
        <v>226</v>
      </c>
      <c r="C148" s="20">
        <v>0.01</v>
      </c>
    </row>
    <row r="149" spans="1:3" x14ac:dyDescent="0.25">
      <c r="A149" t="s">
        <v>2036</v>
      </c>
      <c r="B149" t="s">
        <v>227</v>
      </c>
      <c r="C149" s="20">
        <v>0.01</v>
      </c>
    </row>
    <row r="150" spans="1:3" x14ac:dyDescent="0.25">
      <c r="A150" t="s">
        <v>2037</v>
      </c>
      <c r="B150" t="s">
        <v>228</v>
      </c>
      <c r="C150" s="20">
        <v>0.01</v>
      </c>
    </row>
    <row r="151" spans="1:3" x14ac:dyDescent="0.25">
      <c r="A151" t="s">
        <v>2038</v>
      </c>
      <c r="B151" t="s">
        <v>229</v>
      </c>
      <c r="C151" s="20">
        <v>0.01</v>
      </c>
    </row>
    <row r="152" spans="1:3" x14ac:dyDescent="0.25">
      <c r="A152" t="s">
        <v>2039</v>
      </c>
      <c r="B152" t="s">
        <v>230</v>
      </c>
      <c r="C152" s="20">
        <v>19.329999999999998</v>
      </c>
    </row>
    <row r="153" spans="1:3" x14ac:dyDescent="0.25">
      <c r="A153" t="s">
        <v>2040</v>
      </c>
      <c r="B153" t="s">
        <v>231</v>
      </c>
      <c r="C153" s="20">
        <v>69.72</v>
      </c>
    </row>
    <row r="154" spans="1:3" x14ac:dyDescent="0.25">
      <c r="A154" t="s">
        <v>2041</v>
      </c>
      <c r="B154" t="s">
        <v>232</v>
      </c>
      <c r="C154" s="20">
        <v>5.16</v>
      </c>
    </row>
    <row r="155" spans="1:3" x14ac:dyDescent="0.25">
      <c r="A155" t="s">
        <v>2042</v>
      </c>
      <c r="B155" t="s">
        <v>233</v>
      </c>
      <c r="C155" s="20">
        <v>0.01</v>
      </c>
    </row>
    <row r="156" spans="1:3" x14ac:dyDescent="0.25">
      <c r="A156" t="s">
        <v>2043</v>
      </c>
      <c r="B156" t="s">
        <v>234</v>
      </c>
      <c r="C156" s="20">
        <v>1.96</v>
      </c>
    </row>
    <row r="157" spans="1:3" x14ac:dyDescent="0.25">
      <c r="A157" t="s">
        <v>2044</v>
      </c>
      <c r="B157" t="s">
        <v>235</v>
      </c>
      <c r="C157" s="20">
        <v>2.65</v>
      </c>
    </row>
    <row r="158" spans="1:3" x14ac:dyDescent="0.25">
      <c r="A158" t="s">
        <v>2045</v>
      </c>
      <c r="B158" t="s">
        <v>236</v>
      </c>
      <c r="C158" s="20">
        <v>0.01</v>
      </c>
    </row>
    <row r="159" spans="1:3" x14ac:dyDescent="0.25">
      <c r="A159" t="s">
        <v>2046</v>
      </c>
      <c r="B159" t="s">
        <v>237</v>
      </c>
      <c r="C159" s="20">
        <v>3.09</v>
      </c>
    </row>
    <row r="160" spans="1:3" x14ac:dyDescent="0.25">
      <c r="A160" t="s">
        <v>2047</v>
      </c>
      <c r="B160" t="s">
        <v>238</v>
      </c>
      <c r="C160" s="20">
        <v>5.27</v>
      </c>
    </row>
    <row r="161" spans="1:3" x14ac:dyDescent="0.25">
      <c r="A161" t="s">
        <v>2048</v>
      </c>
      <c r="B161" t="s">
        <v>239</v>
      </c>
      <c r="C161" s="20">
        <v>0.01</v>
      </c>
    </row>
    <row r="162" spans="1:3" x14ac:dyDescent="0.25">
      <c r="A162" t="s">
        <v>2049</v>
      </c>
      <c r="B162" t="s">
        <v>240</v>
      </c>
      <c r="C162" s="20">
        <v>0.01</v>
      </c>
    </row>
    <row r="163" spans="1:3" x14ac:dyDescent="0.25">
      <c r="A163" t="s">
        <v>2050</v>
      </c>
      <c r="B163" t="s">
        <v>241</v>
      </c>
      <c r="C163" s="20">
        <v>0.01</v>
      </c>
    </row>
    <row r="164" spans="1:3" x14ac:dyDescent="0.25">
      <c r="A164" t="s">
        <v>2051</v>
      </c>
      <c r="B164" t="s">
        <v>242</v>
      </c>
      <c r="C164" s="20">
        <v>57.53</v>
      </c>
    </row>
    <row r="165" spans="1:3" x14ac:dyDescent="0.25">
      <c r="A165" t="s">
        <v>2052</v>
      </c>
      <c r="B165" t="s">
        <v>243</v>
      </c>
      <c r="C165" s="20">
        <v>2.6</v>
      </c>
    </row>
    <row r="166" spans="1:3" x14ac:dyDescent="0.25">
      <c r="A166" t="s">
        <v>2053</v>
      </c>
      <c r="B166" t="s">
        <v>244</v>
      </c>
      <c r="C166" s="20">
        <v>0.01</v>
      </c>
    </row>
    <row r="167" spans="1:3" x14ac:dyDescent="0.25">
      <c r="A167" t="s">
        <v>2054</v>
      </c>
      <c r="B167" t="s">
        <v>245</v>
      </c>
      <c r="C167" s="20">
        <v>0.01</v>
      </c>
    </row>
    <row r="168" spans="1:3" x14ac:dyDescent="0.25">
      <c r="A168" t="s">
        <v>2055</v>
      </c>
      <c r="B168" t="s">
        <v>246</v>
      </c>
      <c r="C168" s="20">
        <v>0.65</v>
      </c>
    </row>
    <row r="169" spans="1:3" x14ac:dyDescent="0.25">
      <c r="A169" t="s">
        <v>2056</v>
      </c>
      <c r="B169" t="s">
        <v>247</v>
      </c>
      <c r="C169" s="20">
        <v>0.81</v>
      </c>
    </row>
    <row r="170" spans="1:3" x14ac:dyDescent="0.25">
      <c r="A170" t="s">
        <v>2057</v>
      </c>
      <c r="B170" t="s">
        <v>248</v>
      </c>
      <c r="C170" s="20">
        <v>0.85</v>
      </c>
    </row>
    <row r="171" spans="1:3" x14ac:dyDescent="0.25">
      <c r="A171" t="s">
        <v>2058</v>
      </c>
      <c r="B171" t="s">
        <v>249</v>
      </c>
      <c r="C171" s="20">
        <v>1.62</v>
      </c>
    </row>
    <row r="172" spans="1:3" x14ac:dyDescent="0.25">
      <c r="A172" t="s">
        <v>2059</v>
      </c>
      <c r="B172" t="s">
        <v>250</v>
      </c>
      <c r="C172" s="20">
        <v>1.56</v>
      </c>
    </row>
    <row r="173" spans="1:3" x14ac:dyDescent="0.25">
      <c r="A173" t="s">
        <v>2060</v>
      </c>
      <c r="B173" t="s">
        <v>251</v>
      </c>
      <c r="C173" s="20">
        <v>48.58</v>
      </c>
    </row>
    <row r="174" spans="1:3" x14ac:dyDescent="0.25">
      <c r="A174" t="s">
        <v>2061</v>
      </c>
      <c r="B174" t="s">
        <v>252</v>
      </c>
      <c r="C174" s="20">
        <v>17.43</v>
      </c>
    </row>
    <row r="175" spans="1:3" x14ac:dyDescent="0.25">
      <c r="A175" t="s">
        <v>2062</v>
      </c>
      <c r="B175" t="s">
        <v>253</v>
      </c>
      <c r="C175" s="20">
        <v>69.92</v>
      </c>
    </row>
    <row r="176" spans="1:3" x14ac:dyDescent="0.25">
      <c r="A176" t="s">
        <v>2063</v>
      </c>
      <c r="B176" t="s">
        <v>254</v>
      </c>
      <c r="C176" s="20">
        <v>7.39</v>
      </c>
    </row>
    <row r="177" spans="1:3" x14ac:dyDescent="0.25">
      <c r="A177" t="s">
        <v>2064</v>
      </c>
      <c r="B177" t="s">
        <v>255</v>
      </c>
      <c r="C177" s="20">
        <v>4.82</v>
      </c>
    </row>
    <row r="178" spans="1:3" x14ac:dyDescent="0.25">
      <c r="A178" t="s">
        <v>2065</v>
      </c>
      <c r="B178" t="s">
        <v>256</v>
      </c>
      <c r="C178" s="20">
        <v>4.66</v>
      </c>
    </row>
    <row r="179" spans="1:3" x14ac:dyDescent="0.25">
      <c r="A179" t="s">
        <v>2066</v>
      </c>
      <c r="B179" t="s">
        <v>257</v>
      </c>
      <c r="C179" s="20">
        <v>2.74</v>
      </c>
    </row>
    <row r="180" spans="1:3" x14ac:dyDescent="0.25">
      <c r="A180" t="s">
        <v>2067</v>
      </c>
      <c r="B180" t="s">
        <v>258</v>
      </c>
      <c r="C180" s="20">
        <v>4.25</v>
      </c>
    </row>
    <row r="181" spans="1:3" x14ac:dyDescent="0.25">
      <c r="A181" t="s">
        <v>2068</v>
      </c>
      <c r="B181" t="s">
        <v>259</v>
      </c>
      <c r="C181" s="20">
        <v>3.17</v>
      </c>
    </row>
    <row r="182" spans="1:3" x14ac:dyDescent="0.25">
      <c r="A182" t="s">
        <v>2069</v>
      </c>
      <c r="B182" t="s">
        <v>260</v>
      </c>
      <c r="C182" s="20">
        <v>38.99</v>
      </c>
    </row>
    <row r="183" spans="1:3" x14ac:dyDescent="0.25">
      <c r="A183" t="s">
        <v>2070</v>
      </c>
      <c r="B183" t="s">
        <v>261</v>
      </c>
      <c r="C183" s="20">
        <v>8.39</v>
      </c>
    </row>
    <row r="184" spans="1:3" x14ac:dyDescent="0.25">
      <c r="A184" t="s">
        <v>2071</v>
      </c>
      <c r="B184" t="s">
        <v>262</v>
      </c>
      <c r="C184" s="20">
        <v>35.46</v>
      </c>
    </row>
    <row r="185" spans="1:3" x14ac:dyDescent="0.25">
      <c r="A185" t="s">
        <v>2072</v>
      </c>
      <c r="B185" t="s">
        <v>263</v>
      </c>
      <c r="C185" s="20">
        <v>12.56</v>
      </c>
    </row>
    <row r="186" spans="1:3" x14ac:dyDescent="0.25">
      <c r="A186" t="s">
        <v>2073</v>
      </c>
      <c r="B186" t="s">
        <v>264</v>
      </c>
      <c r="C186" s="20">
        <v>2.88</v>
      </c>
    </row>
    <row r="187" spans="1:3" x14ac:dyDescent="0.25">
      <c r="A187" t="s">
        <v>2074</v>
      </c>
      <c r="B187" t="s">
        <v>265</v>
      </c>
      <c r="C187" s="20">
        <v>20</v>
      </c>
    </row>
    <row r="188" spans="1:3" x14ac:dyDescent="0.25">
      <c r="A188" t="s">
        <v>2075</v>
      </c>
      <c r="B188" t="s">
        <v>266</v>
      </c>
      <c r="C188" s="20">
        <v>31.04</v>
      </c>
    </row>
    <row r="189" spans="1:3" x14ac:dyDescent="0.25">
      <c r="A189" t="s">
        <v>2076</v>
      </c>
      <c r="B189" t="s">
        <v>267</v>
      </c>
      <c r="C189" s="20">
        <v>6.96</v>
      </c>
    </row>
    <row r="190" spans="1:3" x14ac:dyDescent="0.25">
      <c r="A190" t="s">
        <v>2077</v>
      </c>
      <c r="B190" t="s">
        <v>268</v>
      </c>
      <c r="C190" s="20">
        <v>10.79</v>
      </c>
    </row>
    <row r="191" spans="1:3" x14ac:dyDescent="0.25">
      <c r="A191" t="s">
        <v>2078</v>
      </c>
      <c r="B191" t="s">
        <v>269</v>
      </c>
      <c r="C191" s="20">
        <v>15.18</v>
      </c>
    </row>
    <row r="192" spans="1:3" x14ac:dyDescent="0.25">
      <c r="A192" t="s">
        <v>2079</v>
      </c>
      <c r="B192" t="s">
        <v>270</v>
      </c>
      <c r="C192" s="20">
        <v>22.67</v>
      </c>
    </row>
    <row r="193" spans="1:3" x14ac:dyDescent="0.25">
      <c r="A193" t="s">
        <v>2080</v>
      </c>
      <c r="B193" t="s">
        <v>271</v>
      </c>
      <c r="C193" s="20">
        <v>5.59</v>
      </c>
    </row>
    <row r="194" spans="1:3" x14ac:dyDescent="0.25">
      <c r="A194" t="s">
        <v>2081</v>
      </c>
      <c r="B194" t="s">
        <v>272</v>
      </c>
      <c r="C194" s="20">
        <v>6.25</v>
      </c>
    </row>
    <row r="195" spans="1:3" x14ac:dyDescent="0.25">
      <c r="A195" t="s">
        <v>2082</v>
      </c>
      <c r="B195" t="s">
        <v>273</v>
      </c>
      <c r="C195" s="20">
        <v>1.25</v>
      </c>
    </row>
    <row r="196" spans="1:3" x14ac:dyDescent="0.25">
      <c r="A196" t="s">
        <v>2083</v>
      </c>
      <c r="B196" t="s">
        <v>274</v>
      </c>
      <c r="C196" s="20">
        <v>3.99</v>
      </c>
    </row>
    <row r="197" spans="1:3" x14ac:dyDescent="0.25">
      <c r="A197" t="s">
        <v>2084</v>
      </c>
      <c r="B197" t="s">
        <v>275</v>
      </c>
      <c r="C197" s="20">
        <v>4.59</v>
      </c>
    </row>
    <row r="198" spans="1:3" x14ac:dyDescent="0.25">
      <c r="A198" t="s">
        <v>2085</v>
      </c>
      <c r="B198" t="s">
        <v>276</v>
      </c>
      <c r="C198" s="20">
        <v>2.85</v>
      </c>
    </row>
    <row r="199" spans="1:3" x14ac:dyDescent="0.25">
      <c r="A199" t="s">
        <v>2086</v>
      </c>
      <c r="B199" t="s">
        <v>277</v>
      </c>
      <c r="C199" s="20">
        <v>6.58</v>
      </c>
    </row>
    <row r="200" spans="1:3" x14ac:dyDescent="0.25">
      <c r="A200" t="s">
        <v>2087</v>
      </c>
      <c r="B200" t="s">
        <v>278</v>
      </c>
      <c r="C200" s="20">
        <v>2.69</v>
      </c>
    </row>
    <row r="201" spans="1:3" x14ac:dyDescent="0.25">
      <c r="A201" t="s">
        <v>2088</v>
      </c>
      <c r="B201" t="s">
        <v>279</v>
      </c>
      <c r="C201" s="20">
        <v>0.12</v>
      </c>
    </row>
    <row r="202" spans="1:3" x14ac:dyDescent="0.25">
      <c r="A202" t="s">
        <v>2089</v>
      </c>
      <c r="B202" t="s">
        <v>280</v>
      </c>
      <c r="C202" s="20">
        <v>0.13</v>
      </c>
    </row>
    <row r="203" spans="1:3" x14ac:dyDescent="0.25">
      <c r="A203" t="s">
        <v>2090</v>
      </c>
      <c r="B203" t="s">
        <v>281</v>
      </c>
      <c r="C203" s="20">
        <v>0.85</v>
      </c>
    </row>
    <row r="204" spans="1:3" x14ac:dyDescent="0.25">
      <c r="A204" t="s">
        <v>2091</v>
      </c>
      <c r="B204" t="s">
        <v>282</v>
      </c>
      <c r="C204" s="20">
        <v>150.81</v>
      </c>
    </row>
    <row r="205" spans="1:3" x14ac:dyDescent="0.25">
      <c r="A205" t="s">
        <v>2092</v>
      </c>
      <c r="B205" t="s">
        <v>283</v>
      </c>
      <c r="C205" s="20">
        <v>7.74</v>
      </c>
    </row>
    <row r="206" spans="1:3" x14ac:dyDescent="0.25">
      <c r="A206" t="s">
        <v>2093</v>
      </c>
      <c r="B206" t="s">
        <v>284</v>
      </c>
      <c r="C206" s="20">
        <v>5.74</v>
      </c>
    </row>
    <row r="207" spans="1:3" x14ac:dyDescent="0.25">
      <c r="A207" t="s">
        <v>2094</v>
      </c>
      <c r="B207" t="s">
        <v>285</v>
      </c>
      <c r="C207" s="20">
        <v>0.01</v>
      </c>
    </row>
    <row r="208" spans="1:3" x14ac:dyDescent="0.25">
      <c r="A208" t="s">
        <v>2095</v>
      </c>
      <c r="B208" t="s">
        <v>286</v>
      </c>
      <c r="C208" s="20">
        <v>2.95</v>
      </c>
    </row>
    <row r="209" spans="1:3" x14ac:dyDescent="0.25">
      <c r="A209" t="s">
        <v>2096</v>
      </c>
      <c r="B209" t="s">
        <v>287</v>
      </c>
      <c r="C209" s="20">
        <v>26.01</v>
      </c>
    </row>
    <row r="210" spans="1:3" x14ac:dyDescent="0.25">
      <c r="A210" t="s">
        <v>2097</v>
      </c>
      <c r="B210" t="s">
        <v>288</v>
      </c>
      <c r="C210" s="20">
        <v>52.3</v>
      </c>
    </row>
    <row r="211" spans="1:3" x14ac:dyDescent="0.25">
      <c r="A211" t="s">
        <v>2098</v>
      </c>
      <c r="B211" t="s">
        <v>289</v>
      </c>
      <c r="C211" s="20">
        <v>40.21</v>
      </c>
    </row>
    <row r="212" spans="1:3" x14ac:dyDescent="0.25">
      <c r="A212" t="s">
        <v>2099</v>
      </c>
      <c r="B212" t="s">
        <v>290</v>
      </c>
      <c r="C212" s="20">
        <v>1.19</v>
      </c>
    </row>
    <row r="213" spans="1:3" x14ac:dyDescent="0.25">
      <c r="A213" t="s">
        <v>2100</v>
      </c>
      <c r="B213" t="s">
        <v>291</v>
      </c>
      <c r="C213" s="20">
        <v>9.35</v>
      </c>
    </row>
    <row r="214" spans="1:3" x14ac:dyDescent="0.25">
      <c r="A214" t="s">
        <v>2101</v>
      </c>
      <c r="B214" t="s">
        <v>292</v>
      </c>
      <c r="C214" s="20">
        <v>1.24</v>
      </c>
    </row>
    <row r="215" spans="1:3" x14ac:dyDescent="0.25">
      <c r="A215" t="s">
        <v>2102</v>
      </c>
      <c r="B215" t="s">
        <v>293</v>
      </c>
      <c r="C215" s="20">
        <v>1.24</v>
      </c>
    </row>
    <row r="216" spans="1:3" x14ac:dyDescent="0.25">
      <c r="A216" t="s">
        <v>2103</v>
      </c>
      <c r="B216" t="s">
        <v>294</v>
      </c>
      <c r="C216" s="20">
        <v>42.87</v>
      </c>
    </row>
    <row r="217" spans="1:3" x14ac:dyDescent="0.25">
      <c r="A217" t="s">
        <v>2104</v>
      </c>
      <c r="B217" t="s">
        <v>295</v>
      </c>
      <c r="C217" s="20">
        <v>19.73</v>
      </c>
    </row>
    <row r="218" spans="1:3" x14ac:dyDescent="0.25">
      <c r="A218" t="s">
        <v>2105</v>
      </c>
      <c r="B218" t="s">
        <v>296</v>
      </c>
      <c r="C218" s="20">
        <v>3.94</v>
      </c>
    </row>
    <row r="219" spans="1:3" x14ac:dyDescent="0.25">
      <c r="A219" t="s">
        <v>2106</v>
      </c>
      <c r="B219" t="s">
        <v>297</v>
      </c>
      <c r="C219" s="20">
        <v>4.5999999999999996</v>
      </c>
    </row>
    <row r="220" spans="1:3" x14ac:dyDescent="0.25">
      <c r="A220" t="s">
        <v>2107</v>
      </c>
      <c r="B220" t="s">
        <v>298</v>
      </c>
      <c r="C220" s="20">
        <v>3.04</v>
      </c>
    </row>
    <row r="221" spans="1:3" x14ac:dyDescent="0.25">
      <c r="A221" t="s">
        <v>2108</v>
      </c>
      <c r="B221" t="s">
        <v>299</v>
      </c>
      <c r="C221" s="20">
        <v>3.14</v>
      </c>
    </row>
    <row r="222" spans="1:3" x14ac:dyDescent="0.25">
      <c r="A222" t="s">
        <v>2109</v>
      </c>
      <c r="B222" t="s">
        <v>300</v>
      </c>
      <c r="C222" s="20">
        <v>3.49</v>
      </c>
    </row>
    <row r="223" spans="1:3" x14ac:dyDescent="0.25">
      <c r="A223" t="s">
        <v>2110</v>
      </c>
      <c r="B223" t="s">
        <v>301</v>
      </c>
      <c r="C223" s="20">
        <v>19.79</v>
      </c>
    </row>
    <row r="224" spans="1:3" x14ac:dyDescent="0.25">
      <c r="A224" t="s">
        <v>2111</v>
      </c>
      <c r="B224" t="s">
        <v>302</v>
      </c>
      <c r="C224" s="20">
        <v>1.85</v>
      </c>
    </row>
    <row r="225" spans="1:3" x14ac:dyDescent="0.25">
      <c r="A225" t="s">
        <v>2112</v>
      </c>
      <c r="B225" t="s">
        <v>303</v>
      </c>
      <c r="C225" s="20">
        <v>9.36</v>
      </c>
    </row>
    <row r="226" spans="1:3" x14ac:dyDescent="0.25">
      <c r="A226" t="s">
        <v>2113</v>
      </c>
      <c r="B226" t="s">
        <v>304</v>
      </c>
      <c r="C226" s="20">
        <v>0.01</v>
      </c>
    </row>
    <row r="227" spans="1:3" x14ac:dyDescent="0.25">
      <c r="A227" t="s">
        <v>2114</v>
      </c>
      <c r="B227" t="s">
        <v>305</v>
      </c>
      <c r="C227" s="20">
        <v>0.22</v>
      </c>
    </row>
    <row r="228" spans="1:3" x14ac:dyDescent="0.25">
      <c r="A228" t="s">
        <v>2115</v>
      </c>
      <c r="B228" t="s">
        <v>306</v>
      </c>
      <c r="C228" s="20">
        <v>104.11</v>
      </c>
    </row>
    <row r="229" spans="1:3" x14ac:dyDescent="0.25">
      <c r="A229" t="s">
        <v>2116</v>
      </c>
      <c r="B229" t="s">
        <v>307</v>
      </c>
      <c r="C229" s="20">
        <v>3.62</v>
      </c>
    </row>
    <row r="230" spans="1:3" x14ac:dyDescent="0.25">
      <c r="A230" t="s">
        <v>2117</v>
      </c>
      <c r="B230" t="s">
        <v>308</v>
      </c>
      <c r="C230" s="20">
        <v>1.63</v>
      </c>
    </row>
    <row r="231" spans="1:3" x14ac:dyDescent="0.25">
      <c r="A231" t="s">
        <v>2118</v>
      </c>
      <c r="B231" t="s">
        <v>309</v>
      </c>
      <c r="C231" s="20">
        <v>2.6</v>
      </c>
    </row>
    <row r="232" spans="1:3" x14ac:dyDescent="0.25">
      <c r="A232" t="s">
        <v>2119</v>
      </c>
      <c r="B232" t="s">
        <v>310</v>
      </c>
      <c r="C232" s="20">
        <v>2.46</v>
      </c>
    </row>
    <row r="233" spans="1:3" x14ac:dyDescent="0.25">
      <c r="A233" t="s">
        <v>2120</v>
      </c>
      <c r="B233" t="s">
        <v>311</v>
      </c>
      <c r="C233" s="20">
        <v>0.42</v>
      </c>
    </row>
    <row r="234" spans="1:3" x14ac:dyDescent="0.25">
      <c r="A234" t="s">
        <v>2121</v>
      </c>
      <c r="B234" t="s">
        <v>312</v>
      </c>
      <c r="C234" s="20">
        <v>9.09</v>
      </c>
    </row>
    <row r="235" spans="1:3" x14ac:dyDescent="0.25">
      <c r="A235" t="s">
        <v>2122</v>
      </c>
      <c r="B235" t="s">
        <v>313</v>
      </c>
      <c r="C235" s="20">
        <v>136.21</v>
      </c>
    </row>
    <row r="236" spans="1:3" x14ac:dyDescent="0.25">
      <c r="A236" t="s">
        <v>2123</v>
      </c>
      <c r="B236" t="s">
        <v>314</v>
      </c>
      <c r="C236" s="20">
        <v>6.85</v>
      </c>
    </row>
    <row r="237" spans="1:3" x14ac:dyDescent="0.25">
      <c r="A237" t="s">
        <v>2124</v>
      </c>
      <c r="B237" t="s">
        <v>315</v>
      </c>
      <c r="C237" s="20">
        <v>11</v>
      </c>
    </row>
    <row r="238" spans="1:3" x14ac:dyDescent="0.25">
      <c r="A238" t="s">
        <v>2125</v>
      </c>
      <c r="B238" t="s">
        <v>316</v>
      </c>
      <c r="C238" s="20">
        <v>5.83</v>
      </c>
    </row>
    <row r="239" spans="1:3" x14ac:dyDescent="0.25">
      <c r="A239" t="s">
        <v>2126</v>
      </c>
      <c r="B239" t="s">
        <v>317</v>
      </c>
      <c r="C239" s="20">
        <v>106.89</v>
      </c>
    </row>
    <row r="240" spans="1:3" x14ac:dyDescent="0.25">
      <c r="A240" t="s">
        <v>2127</v>
      </c>
      <c r="B240" t="s">
        <v>318</v>
      </c>
      <c r="C240" s="20">
        <v>0.09</v>
      </c>
    </row>
    <row r="241" spans="1:3" x14ac:dyDescent="0.25">
      <c r="A241" t="s">
        <v>2128</v>
      </c>
      <c r="B241" t="s">
        <v>319</v>
      </c>
      <c r="C241" s="20">
        <v>3.14</v>
      </c>
    </row>
    <row r="242" spans="1:3" x14ac:dyDescent="0.25">
      <c r="A242" t="s">
        <v>2129</v>
      </c>
      <c r="B242" t="s">
        <v>320</v>
      </c>
      <c r="C242" s="20">
        <v>4.28</v>
      </c>
    </row>
    <row r="243" spans="1:3" x14ac:dyDescent="0.25">
      <c r="A243" t="s">
        <v>2130</v>
      </c>
      <c r="B243" t="s">
        <v>321</v>
      </c>
      <c r="C243" s="20">
        <v>0.01</v>
      </c>
    </row>
    <row r="244" spans="1:3" x14ac:dyDescent="0.25">
      <c r="A244" t="s">
        <v>2131</v>
      </c>
      <c r="B244" t="s">
        <v>322</v>
      </c>
      <c r="C244" s="20">
        <v>0.46</v>
      </c>
    </row>
    <row r="245" spans="1:3" x14ac:dyDescent="0.25">
      <c r="A245" t="s">
        <v>2132</v>
      </c>
      <c r="B245" t="s">
        <v>323</v>
      </c>
      <c r="C245" s="20">
        <v>0.91</v>
      </c>
    </row>
    <row r="246" spans="1:3" x14ac:dyDescent="0.25">
      <c r="A246" t="s">
        <v>2133</v>
      </c>
      <c r="B246" t="s">
        <v>324</v>
      </c>
      <c r="C246" s="20">
        <v>1.49</v>
      </c>
    </row>
    <row r="247" spans="1:3" x14ac:dyDescent="0.25">
      <c r="A247" t="s">
        <v>2134</v>
      </c>
      <c r="B247" t="s">
        <v>325</v>
      </c>
      <c r="C247" s="20">
        <v>38.979999999999997</v>
      </c>
    </row>
    <row r="248" spans="1:3" x14ac:dyDescent="0.25">
      <c r="A248" t="s">
        <v>2135</v>
      </c>
      <c r="B248" t="s">
        <v>326</v>
      </c>
      <c r="C248" s="20">
        <v>39.22</v>
      </c>
    </row>
    <row r="249" spans="1:3" x14ac:dyDescent="0.25">
      <c r="A249" t="s">
        <v>2136</v>
      </c>
      <c r="B249" t="s">
        <v>327</v>
      </c>
      <c r="C249" s="20">
        <v>86.08</v>
      </c>
    </row>
    <row r="250" spans="1:3" x14ac:dyDescent="0.25">
      <c r="A250" t="s">
        <v>2137</v>
      </c>
      <c r="B250" t="s">
        <v>328</v>
      </c>
      <c r="C250" s="20">
        <v>79.36</v>
      </c>
    </row>
    <row r="251" spans="1:3" x14ac:dyDescent="0.25">
      <c r="A251" t="s">
        <v>2138</v>
      </c>
      <c r="B251" t="s">
        <v>329</v>
      </c>
      <c r="C251" s="20">
        <v>37.659999999999997</v>
      </c>
    </row>
    <row r="252" spans="1:3" x14ac:dyDescent="0.25">
      <c r="A252" t="s">
        <v>2139</v>
      </c>
      <c r="B252" t="s">
        <v>330</v>
      </c>
      <c r="C252" s="20">
        <v>35.21</v>
      </c>
    </row>
    <row r="253" spans="1:3" x14ac:dyDescent="0.25">
      <c r="A253" t="s">
        <v>2140</v>
      </c>
      <c r="B253" t="s">
        <v>331</v>
      </c>
      <c r="C253" s="20">
        <v>75.150000000000006</v>
      </c>
    </row>
    <row r="254" spans="1:3" x14ac:dyDescent="0.25">
      <c r="A254" t="s">
        <v>2141</v>
      </c>
      <c r="B254" t="s">
        <v>332</v>
      </c>
      <c r="C254" s="20">
        <v>78.14</v>
      </c>
    </row>
    <row r="255" spans="1:3" x14ac:dyDescent="0.25">
      <c r="A255" t="s">
        <v>2142</v>
      </c>
      <c r="B255" t="s">
        <v>333</v>
      </c>
      <c r="C255" s="20">
        <v>0.01</v>
      </c>
    </row>
    <row r="256" spans="1:3" x14ac:dyDescent="0.25">
      <c r="A256" t="s">
        <v>2143</v>
      </c>
      <c r="B256" t="s">
        <v>334</v>
      </c>
      <c r="C256" s="20">
        <v>1.5</v>
      </c>
    </row>
    <row r="257" spans="1:3" x14ac:dyDescent="0.25">
      <c r="A257" t="s">
        <v>2144</v>
      </c>
      <c r="B257" t="s">
        <v>335</v>
      </c>
      <c r="C257" s="20">
        <v>0.86</v>
      </c>
    </row>
    <row r="258" spans="1:3" x14ac:dyDescent="0.25">
      <c r="A258" t="s">
        <v>2145</v>
      </c>
      <c r="B258" t="s">
        <v>336</v>
      </c>
      <c r="C258" s="20">
        <v>0.51</v>
      </c>
    </row>
    <row r="259" spans="1:3" x14ac:dyDescent="0.25">
      <c r="A259" t="s">
        <v>2146</v>
      </c>
      <c r="B259" t="s">
        <v>337</v>
      </c>
      <c r="C259" s="20">
        <v>77.319999999999993</v>
      </c>
    </row>
    <row r="260" spans="1:3" x14ac:dyDescent="0.25">
      <c r="A260" t="s">
        <v>2147</v>
      </c>
      <c r="B260" t="s">
        <v>338</v>
      </c>
      <c r="C260" s="20">
        <v>36.659999999999997</v>
      </c>
    </row>
    <row r="261" spans="1:3" x14ac:dyDescent="0.25">
      <c r="A261" t="s">
        <v>2148</v>
      </c>
      <c r="B261" t="s">
        <v>339</v>
      </c>
      <c r="C261" s="20">
        <v>78.86</v>
      </c>
    </row>
    <row r="262" spans="1:3" x14ac:dyDescent="0.25">
      <c r="A262" t="s">
        <v>2149</v>
      </c>
      <c r="B262" t="s">
        <v>340</v>
      </c>
      <c r="C262" s="20">
        <v>36.700000000000003</v>
      </c>
    </row>
    <row r="263" spans="1:3" x14ac:dyDescent="0.25">
      <c r="A263" t="s">
        <v>2150</v>
      </c>
      <c r="B263" t="s">
        <v>341</v>
      </c>
      <c r="C263" s="20">
        <v>77.97</v>
      </c>
    </row>
    <row r="264" spans="1:3" x14ac:dyDescent="0.25">
      <c r="A264" t="s">
        <v>2151</v>
      </c>
      <c r="B264" t="s">
        <v>342</v>
      </c>
      <c r="C264" s="20">
        <v>1.54</v>
      </c>
    </row>
    <row r="265" spans="1:3" x14ac:dyDescent="0.25">
      <c r="A265" t="s">
        <v>2152</v>
      </c>
      <c r="B265" t="s">
        <v>343</v>
      </c>
      <c r="C265" s="20">
        <v>0.01</v>
      </c>
    </row>
    <row r="266" spans="1:3" x14ac:dyDescent="0.25">
      <c r="A266" t="s">
        <v>2153</v>
      </c>
      <c r="B266" t="s">
        <v>344</v>
      </c>
      <c r="C266" s="20">
        <v>39.22</v>
      </c>
    </row>
    <row r="267" spans="1:3" x14ac:dyDescent="0.25">
      <c r="A267" t="s">
        <v>2154</v>
      </c>
      <c r="B267" t="s">
        <v>345</v>
      </c>
      <c r="C267" s="20">
        <v>1.1100000000000001</v>
      </c>
    </row>
    <row r="268" spans="1:3" x14ac:dyDescent="0.25">
      <c r="A268" t="s">
        <v>2155</v>
      </c>
      <c r="B268" t="s">
        <v>346</v>
      </c>
      <c r="C268" s="20">
        <v>5.41</v>
      </c>
    </row>
    <row r="269" spans="1:3" x14ac:dyDescent="0.25">
      <c r="A269" t="s">
        <v>2156</v>
      </c>
      <c r="B269" t="s">
        <v>347</v>
      </c>
      <c r="C269" s="20">
        <v>4.72</v>
      </c>
    </row>
    <row r="270" spans="1:3" x14ac:dyDescent="0.25">
      <c r="A270" t="s">
        <v>2157</v>
      </c>
      <c r="B270" t="s">
        <v>348</v>
      </c>
      <c r="C270" s="20">
        <v>78.87</v>
      </c>
    </row>
    <row r="271" spans="1:3" x14ac:dyDescent="0.25">
      <c r="A271" t="s">
        <v>2158</v>
      </c>
      <c r="B271" t="s">
        <v>349</v>
      </c>
      <c r="C271" s="20">
        <v>77.13</v>
      </c>
    </row>
    <row r="272" spans="1:3" x14ac:dyDescent="0.25">
      <c r="A272" t="s">
        <v>2159</v>
      </c>
      <c r="B272" t="s">
        <v>350</v>
      </c>
      <c r="C272" s="20">
        <v>22.63</v>
      </c>
    </row>
    <row r="273" spans="1:3" x14ac:dyDescent="0.25">
      <c r="A273" t="s">
        <v>2160</v>
      </c>
      <c r="B273" t="s">
        <v>351</v>
      </c>
      <c r="C273" s="20">
        <v>1.5</v>
      </c>
    </row>
    <row r="274" spans="1:3" x14ac:dyDescent="0.25">
      <c r="A274" t="s">
        <v>2161</v>
      </c>
      <c r="B274" t="s">
        <v>352</v>
      </c>
      <c r="C274" s="20">
        <v>1.83</v>
      </c>
    </row>
    <row r="275" spans="1:3" x14ac:dyDescent="0.25">
      <c r="A275" t="s">
        <v>2162</v>
      </c>
      <c r="B275" t="s">
        <v>353</v>
      </c>
      <c r="C275" s="20">
        <v>0.01</v>
      </c>
    </row>
    <row r="276" spans="1:3" x14ac:dyDescent="0.25">
      <c r="A276" t="s">
        <v>2163</v>
      </c>
      <c r="B276" t="s">
        <v>354</v>
      </c>
      <c r="C276" s="20">
        <v>3.04</v>
      </c>
    </row>
    <row r="277" spans="1:3" x14ac:dyDescent="0.25">
      <c r="A277" t="s">
        <v>2164</v>
      </c>
      <c r="B277" t="s">
        <v>355</v>
      </c>
      <c r="C277" s="20">
        <v>4.5999999999999996</v>
      </c>
    </row>
    <row r="278" spans="1:3" x14ac:dyDescent="0.25">
      <c r="A278" t="s">
        <v>2165</v>
      </c>
      <c r="B278" t="s">
        <v>356</v>
      </c>
      <c r="C278" s="20">
        <v>3.06</v>
      </c>
    </row>
    <row r="279" spans="1:3" x14ac:dyDescent="0.25">
      <c r="A279" t="s">
        <v>2166</v>
      </c>
      <c r="B279" t="s">
        <v>357</v>
      </c>
      <c r="C279" s="20">
        <v>3.45</v>
      </c>
    </row>
    <row r="280" spans="1:3" x14ac:dyDescent="0.25">
      <c r="A280" t="s">
        <v>2167</v>
      </c>
      <c r="B280" t="s">
        <v>358</v>
      </c>
      <c r="C280" s="20">
        <v>0.01</v>
      </c>
    </row>
    <row r="281" spans="1:3" x14ac:dyDescent="0.25">
      <c r="A281" t="s">
        <v>2168</v>
      </c>
      <c r="B281" t="s">
        <v>359</v>
      </c>
      <c r="C281" s="20">
        <v>0.01</v>
      </c>
    </row>
    <row r="282" spans="1:3" x14ac:dyDescent="0.25">
      <c r="A282" t="s">
        <v>2169</v>
      </c>
      <c r="B282" t="s">
        <v>360</v>
      </c>
      <c r="C282" s="20">
        <v>340.51</v>
      </c>
    </row>
    <row r="283" spans="1:3" x14ac:dyDescent="0.25">
      <c r="A283" t="s">
        <v>2170</v>
      </c>
      <c r="B283" t="s">
        <v>361</v>
      </c>
      <c r="C283" s="20">
        <v>72</v>
      </c>
    </row>
    <row r="284" spans="1:3" x14ac:dyDescent="0.25">
      <c r="A284" t="s">
        <v>2171</v>
      </c>
      <c r="B284" t="s">
        <v>362</v>
      </c>
      <c r="C284" s="20">
        <v>22.33</v>
      </c>
    </row>
    <row r="285" spans="1:3" x14ac:dyDescent="0.25">
      <c r="A285" t="s">
        <v>2172</v>
      </c>
      <c r="B285" t="s">
        <v>363</v>
      </c>
      <c r="C285" s="20">
        <v>0.41</v>
      </c>
    </row>
    <row r="286" spans="1:3" x14ac:dyDescent="0.25">
      <c r="A286" t="s">
        <v>2173</v>
      </c>
      <c r="B286" t="s">
        <v>364</v>
      </c>
      <c r="C286" s="20">
        <v>4.9000000000000004</v>
      </c>
    </row>
    <row r="287" spans="1:3" x14ac:dyDescent="0.25">
      <c r="A287" t="s">
        <v>2174</v>
      </c>
      <c r="B287" t="s">
        <v>365</v>
      </c>
      <c r="C287" s="20">
        <v>2.02</v>
      </c>
    </row>
    <row r="288" spans="1:3" x14ac:dyDescent="0.25">
      <c r="A288" t="s">
        <v>2175</v>
      </c>
      <c r="B288" t="s">
        <v>366</v>
      </c>
      <c r="C288" s="20">
        <v>1.54</v>
      </c>
    </row>
    <row r="289" spans="1:3" x14ac:dyDescent="0.25">
      <c r="A289" t="s">
        <v>2176</v>
      </c>
      <c r="B289" t="s">
        <v>367</v>
      </c>
      <c r="C289" s="20">
        <v>2.61</v>
      </c>
    </row>
    <row r="290" spans="1:3" x14ac:dyDescent="0.25">
      <c r="A290" t="s">
        <v>2177</v>
      </c>
      <c r="B290" t="s">
        <v>368</v>
      </c>
      <c r="C290" s="20">
        <v>1.29</v>
      </c>
    </row>
    <row r="291" spans="1:3" x14ac:dyDescent="0.25">
      <c r="A291" t="s">
        <v>2178</v>
      </c>
      <c r="B291" t="s">
        <v>369</v>
      </c>
      <c r="C291" s="20">
        <v>0.52</v>
      </c>
    </row>
    <row r="292" spans="1:3" x14ac:dyDescent="0.25">
      <c r="A292" t="s">
        <v>2179</v>
      </c>
      <c r="B292" t="s">
        <v>370</v>
      </c>
      <c r="C292" s="20">
        <v>0.01</v>
      </c>
    </row>
    <row r="293" spans="1:3" x14ac:dyDescent="0.25">
      <c r="A293" t="s">
        <v>2180</v>
      </c>
      <c r="B293" t="s">
        <v>371</v>
      </c>
      <c r="C293" s="20">
        <v>0.9</v>
      </c>
    </row>
    <row r="294" spans="1:3" x14ac:dyDescent="0.25">
      <c r="A294" t="s">
        <v>2181</v>
      </c>
      <c r="B294" t="s">
        <v>372</v>
      </c>
      <c r="C294" s="20">
        <v>17.25</v>
      </c>
    </row>
    <row r="295" spans="1:3" x14ac:dyDescent="0.25">
      <c r="A295" t="s">
        <v>2182</v>
      </c>
      <c r="B295" t="s">
        <v>373</v>
      </c>
      <c r="C295" s="20">
        <v>0.11</v>
      </c>
    </row>
    <row r="296" spans="1:3" x14ac:dyDescent="0.25">
      <c r="A296" t="s">
        <v>2183</v>
      </c>
      <c r="B296" t="s">
        <v>374</v>
      </c>
      <c r="C296" s="20">
        <v>0.86</v>
      </c>
    </row>
    <row r="297" spans="1:3" x14ac:dyDescent="0.25">
      <c r="A297" t="s">
        <v>2184</v>
      </c>
      <c r="B297" t="s">
        <v>375</v>
      </c>
      <c r="C297" s="20">
        <v>0.01</v>
      </c>
    </row>
    <row r="298" spans="1:3" x14ac:dyDescent="0.25">
      <c r="A298" t="s">
        <v>2185</v>
      </c>
      <c r="B298" t="s">
        <v>376</v>
      </c>
      <c r="C298" s="20">
        <v>30.02</v>
      </c>
    </row>
    <row r="299" spans="1:3" x14ac:dyDescent="0.25">
      <c r="A299" t="s">
        <v>2186</v>
      </c>
      <c r="B299" t="s">
        <v>377</v>
      </c>
      <c r="C299" s="20">
        <v>0.03</v>
      </c>
    </row>
    <row r="300" spans="1:3" x14ac:dyDescent="0.25">
      <c r="A300" t="s">
        <v>2187</v>
      </c>
      <c r="B300" t="s">
        <v>378</v>
      </c>
      <c r="C300" s="20">
        <v>23.75</v>
      </c>
    </row>
    <row r="301" spans="1:3" x14ac:dyDescent="0.25">
      <c r="A301" t="s">
        <v>2188</v>
      </c>
      <c r="B301" t="s">
        <v>379</v>
      </c>
      <c r="C301" s="20">
        <v>0.01</v>
      </c>
    </row>
    <row r="302" spans="1:3" x14ac:dyDescent="0.25">
      <c r="A302" t="s">
        <v>2189</v>
      </c>
      <c r="B302" t="s">
        <v>380</v>
      </c>
      <c r="C302" s="20">
        <v>40.71</v>
      </c>
    </row>
    <row r="303" spans="1:3" x14ac:dyDescent="0.25">
      <c r="A303" t="s">
        <v>2190</v>
      </c>
      <c r="B303" t="s">
        <v>381</v>
      </c>
      <c r="C303" s="20">
        <v>5.28</v>
      </c>
    </row>
    <row r="304" spans="1:3" x14ac:dyDescent="0.25">
      <c r="A304" t="s">
        <v>2191</v>
      </c>
      <c r="B304" t="s">
        <v>382</v>
      </c>
      <c r="C304" s="20">
        <v>0.09</v>
      </c>
    </row>
    <row r="305" spans="1:3" x14ac:dyDescent="0.25">
      <c r="A305" t="s">
        <v>2192</v>
      </c>
      <c r="B305" t="s">
        <v>383</v>
      </c>
      <c r="C305" s="20">
        <v>0.03</v>
      </c>
    </row>
    <row r="306" spans="1:3" x14ac:dyDescent="0.25">
      <c r="A306" t="s">
        <v>2193</v>
      </c>
      <c r="B306" t="s">
        <v>384</v>
      </c>
      <c r="C306" s="20">
        <v>0.03</v>
      </c>
    </row>
    <row r="307" spans="1:3" x14ac:dyDescent="0.25">
      <c r="A307" t="s">
        <v>2194</v>
      </c>
      <c r="B307" t="s">
        <v>385</v>
      </c>
      <c r="C307" s="20">
        <v>0.04</v>
      </c>
    </row>
    <row r="308" spans="1:3" x14ac:dyDescent="0.25">
      <c r="A308" t="s">
        <v>2195</v>
      </c>
      <c r="B308" t="s">
        <v>386</v>
      </c>
      <c r="C308" s="20">
        <v>28.06</v>
      </c>
    </row>
    <row r="309" spans="1:3" x14ac:dyDescent="0.25">
      <c r="A309" t="s">
        <v>2196</v>
      </c>
      <c r="B309" t="s">
        <v>387</v>
      </c>
      <c r="C309" s="20">
        <v>0.03</v>
      </c>
    </row>
    <row r="310" spans="1:3" x14ac:dyDescent="0.25">
      <c r="A310" t="s">
        <v>2197</v>
      </c>
      <c r="B310" t="s">
        <v>388</v>
      </c>
      <c r="C310" s="20">
        <v>0.01</v>
      </c>
    </row>
    <row r="311" spans="1:3" x14ac:dyDescent="0.25">
      <c r="A311" t="s">
        <v>2198</v>
      </c>
      <c r="B311" t="s">
        <v>389</v>
      </c>
      <c r="C311" s="20">
        <v>0.03</v>
      </c>
    </row>
    <row r="312" spans="1:3" x14ac:dyDescent="0.25">
      <c r="A312" t="s">
        <v>2199</v>
      </c>
      <c r="B312" t="s">
        <v>390</v>
      </c>
      <c r="C312" s="20">
        <v>0.01</v>
      </c>
    </row>
    <row r="313" spans="1:3" x14ac:dyDescent="0.25">
      <c r="A313" t="s">
        <v>2200</v>
      </c>
      <c r="B313" t="s">
        <v>391</v>
      </c>
      <c r="C313" s="20">
        <v>0.01</v>
      </c>
    </row>
    <row r="314" spans="1:3" x14ac:dyDescent="0.25">
      <c r="A314" t="s">
        <v>2201</v>
      </c>
      <c r="B314" t="s">
        <v>392</v>
      </c>
      <c r="C314" s="20">
        <v>0.03</v>
      </c>
    </row>
    <row r="315" spans="1:3" x14ac:dyDescent="0.25">
      <c r="A315" t="s">
        <v>2202</v>
      </c>
      <c r="B315" t="s">
        <v>393</v>
      </c>
      <c r="C315" s="20">
        <v>0.01</v>
      </c>
    </row>
    <row r="316" spans="1:3" x14ac:dyDescent="0.25">
      <c r="A316" t="s">
        <v>2203</v>
      </c>
      <c r="B316" t="s">
        <v>389</v>
      </c>
      <c r="C316" s="20">
        <v>0.01</v>
      </c>
    </row>
    <row r="317" spans="1:3" x14ac:dyDescent="0.25">
      <c r="A317" t="s">
        <v>2204</v>
      </c>
      <c r="B317" t="s">
        <v>394</v>
      </c>
      <c r="C317" s="20">
        <v>0.04</v>
      </c>
    </row>
    <row r="318" spans="1:3" x14ac:dyDescent="0.25">
      <c r="A318" t="s">
        <v>2205</v>
      </c>
      <c r="B318" t="s">
        <v>395</v>
      </c>
      <c r="C318" s="20">
        <v>0.03</v>
      </c>
    </row>
    <row r="319" spans="1:3" x14ac:dyDescent="0.25">
      <c r="A319" t="s">
        <v>2206</v>
      </c>
      <c r="B319" t="s">
        <v>396</v>
      </c>
      <c r="C319" s="20">
        <v>0.04</v>
      </c>
    </row>
    <row r="320" spans="1:3" x14ac:dyDescent="0.25">
      <c r="A320" t="s">
        <v>2207</v>
      </c>
      <c r="B320" t="s">
        <v>397</v>
      </c>
      <c r="C320" s="20">
        <v>0.01</v>
      </c>
    </row>
    <row r="321" spans="1:3" x14ac:dyDescent="0.25">
      <c r="A321" t="s">
        <v>2208</v>
      </c>
      <c r="B321" t="s">
        <v>398</v>
      </c>
      <c r="C321" s="20">
        <v>0.01</v>
      </c>
    </row>
    <row r="322" spans="1:3" x14ac:dyDescent="0.25">
      <c r="A322" t="s">
        <v>2209</v>
      </c>
      <c r="B322" t="s">
        <v>399</v>
      </c>
      <c r="C322" s="20">
        <v>1.41</v>
      </c>
    </row>
    <row r="323" spans="1:3" x14ac:dyDescent="0.25">
      <c r="A323" t="s">
        <v>2210</v>
      </c>
      <c r="B323" t="s">
        <v>400</v>
      </c>
      <c r="C323" s="20">
        <v>1.54</v>
      </c>
    </row>
    <row r="324" spans="1:3" x14ac:dyDescent="0.25">
      <c r="A324" t="s">
        <v>2211</v>
      </c>
      <c r="B324" t="s">
        <v>401</v>
      </c>
      <c r="C324" s="20">
        <v>0.12</v>
      </c>
    </row>
    <row r="325" spans="1:3" x14ac:dyDescent="0.25">
      <c r="A325" t="s">
        <v>2212</v>
      </c>
      <c r="B325" t="s">
        <v>402</v>
      </c>
      <c r="C325" s="20">
        <v>0.2</v>
      </c>
    </row>
    <row r="326" spans="1:3" x14ac:dyDescent="0.25">
      <c r="A326" t="s">
        <v>2213</v>
      </c>
      <c r="B326" t="s">
        <v>403</v>
      </c>
      <c r="C326" s="20">
        <v>0.33</v>
      </c>
    </row>
    <row r="327" spans="1:3" x14ac:dyDescent="0.25">
      <c r="A327" t="s">
        <v>2214</v>
      </c>
      <c r="B327" t="s">
        <v>404</v>
      </c>
      <c r="C327" s="20">
        <v>0.57999999999999996</v>
      </c>
    </row>
    <row r="328" spans="1:3" x14ac:dyDescent="0.25">
      <c r="A328" t="s">
        <v>2215</v>
      </c>
      <c r="B328" t="s">
        <v>405</v>
      </c>
      <c r="C328" s="20">
        <v>0.43</v>
      </c>
    </row>
    <row r="329" spans="1:3" x14ac:dyDescent="0.25">
      <c r="A329" t="s">
        <v>2216</v>
      </c>
      <c r="B329" t="s">
        <v>406</v>
      </c>
      <c r="C329" s="20">
        <v>0.15</v>
      </c>
    </row>
    <row r="330" spans="1:3" x14ac:dyDescent="0.25">
      <c r="A330" t="s">
        <v>2217</v>
      </c>
      <c r="B330" t="s">
        <v>407</v>
      </c>
      <c r="C330" s="20">
        <v>0.08</v>
      </c>
    </row>
    <row r="331" spans="1:3" x14ac:dyDescent="0.25">
      <c r="A331" t="s">
        <v>2218</v>
      </c>
      <c r="B331" t="s">
        <v>408</v>
      </c>
      <c r="C331" s="20">
        <v>0.08</v>
      </c>
    </row>
    <row r="332" spans="1:3" x14ac:dyDescent="0.25">
      <c r="A332" t="s">
        <v>2219</v>
      </c>
      <c r="B332" t="s">
        <v>409</v>
      </c>
      <c r="C332" s="20">
        <v>0.13</v>
      </c>
    </row>
    <row r="333" spans="1:3" x14ac:dyDescent="0.25">
      <c r="A333" t="s">
        <v>2220</v>
      </c>
      <c r="B333" t="s">
        <v>410</v>
      </c>
      <c r="C333" s="20">
        <v>0.27</v>
      </c>
    </row>
    <row r="334" spans="1:3" x14ac:dyDescent="0.25">
      <c r="A334" t="s">
        <v>2221</v>
      </c>
      <c r="B334" t="s">
        <v>411</v>
      </c>
      <c r="C334" s="20">
        <v>0.34</v>
      </c>
    </row>
    <row r="335" spans="1:3" x14ac:dyDescent="0.25">
      <c r="A335" t="s">
        <v>2222</v>
      </c>
      <c r="B335" t="s">
        <v>412</v>
      </c>
      <c r="C335" s="20">
        <v>0.32</v>
      </c>
    </row>
    <row r="336" spans="1:3" x14ac:dyDescent="0.25">
      <c r="A336" t="s">
        <v>2223</v>
      </c>
      <c r="B336" t="s">
        <v>413</v>
      </c>
      <c r="C336" s="20">
        <v>0.34</v>
      </c>
    </row>
    <row r="337" spans="1:3" x14ac:dyDescent="0.25">
      <c r="A337" t="s">
        <v>2224</v>
      </c>
      <c r="B337" t="s">
        <v>414</v>
      </c>
      <c r="C337" s="20">
        <v>0.77</v>
      </c>
    </row>
    <row r="338" spans="1:3" x14ac:dyDescent="0.25">
      <c r="A338" t="s">
        <v>2225</v>
      </c>
      <c r="B338" t="s">
        <v>415</v>
      </c>
      <c r="C338" s="20">
        <v>0.77</v>
      </c>
    </row>
    <row r="339" spans="1:3" x14ac:dyDescent="0.25">
      <c r="A339" t="s">
        <v>2226</v>
      </c>
      <c r="B339" t="s">
        <v>416</v>
      </c>
      <c r="C339" s="20">
        <v>0.84</v>
      </c>
    </row>
    <row r="340" spans="1:3" x14ac:dyDescent="0.25">
      <c r="A340" t="s">
        <v>2227</v>
      </c>
      <c r="B340" t="s">
        <v>417</v>
      </c>
      <c r="C340" s="20">
        <v>1.38</v>
      </c>
    </row>
    <row r="341" spans="1:3" x14ac:dyDescent="0.25">
      <c r="A341" t="s">
        <v>2228</v>
      </c>
      <c r="B341" t="s">
        <v>418</v>
      </c>
      <c r="C341" s="20">
        <v>2.39</v>
      </c>
    </row>
    <row r="342" spans="1:3" x14ac:dyDescent="0.25">
      <c r="A342" t="s">
        <v>2229</v>
      </c>
      <c r="B342" t="s">
        <v>419</v>
      </c>
      <c r="C342" s="20">
        <v>5.17</v>
      </c>
    </row>
    <row r="343" spans="1:3" x14ac:dyDescent="0.25">
      <c r="A343" t="s">
        <v>2230</v>
      </c>
      <c r="B343" t="s">
        <v>420</v>
      </c>
      <c r="C343" s="20">
        <v>7.69</v>
      </c>
    </row>
    <row r="344" spans="1:3" x14ac:dyDescent="0.25">
      <c r="A344" t="s">
        <v>2231</v>
      </c>
      <c r="B344" t="s">
        <v>421</v>
      </c>
      <c r="C344" s="20">
        <v>8.73</v>
      </c>
    </row>
    <row r="345" spans="1:3" x14ac:dyDescent="0.25">
      <c r="A345" t="s">
        <v>2232</v>
      </c>
      <c r="B345" t="s">
        <v>422</v>
      </c>
      <c r="C345" s="20">
        <v>0.15</v>
      </c>
    </row>
    <row r="346" spans="1:3" x14ac:dyDescent="0.25">
      <c r="A346" t="s">
        <v>2233</v>
      </c>
      <c r="B346" t="s">
        <v>423</v>
      </c>
      <c r="C346" s="20">
        <v>0.13</v>
      </c>
    </row>
    <row r="347" spans="1:3" x14ac:dyDescent="0.25">
      <c r="A347" t="s">
        <v>2234</v>
      </c>
      <c r="B347" t="s">
        <v>424</v>
      </c>
      <c r="C347" s="20">
        <v>0.27</v>
      </c>
    </row>
    <row r="348" spans="1:3" x14ac:dyDescent="0.25">
      <c r="A348" t="s">
        <v>2235</v>
      </c>
      <c r="B348" t="s">
        <v>425</v>
      </c>
      <c r="C348" s="20">
        <v>0.28000000000000003</v>
      </c>
    </row>
    <row r="349" spans="1:3" x14ac:dyDescent="0.25">
      <c r="A349" t="s">
        <v>2236</v>
      </c>
      <c r="B349" t="s">
        <v>426</v>
      </c>
      <c r="C349" s="20">
        <v>0.89</v>
      </c>
    </row>
    <row r="350" spans="1:3" x14ac:dyDescent="0.25">
      <c r="A350" t="s">
        <v>2237</v>
      </c>
      <c r="B350" t="s">
        <v>427</v>
      </c>
      <c r="C350" s="20">
        <v>0.15</v>
      </c>
    </row>
    <row r="351" spans="1:3" x14ac:dyDescent="0.25">
      <c r="A351" t="s">
        <v>2238</v>
      </c>
      <c r="B351" t="s">
        <v>428</v>
      </c>
      <c r="C351" s="20">
        <v>3.15</v>
      </c>
    </row>
    <row r="352" spans="1:3" x14ac:dyDescent="0.25">
      <c r="A352" t="s">
        <v>2239</v>
      </c>
      <c r="B352" t="s">
        <v>427</v>
      </c>
      <c r="C352" s="20">
        <v>0.17</v>
      </c>
    </row>
    <row r="353" spans="1:3" x14ac:dyDescent="0.25">
      <c r="A353" t="s">
        <v>2240</v>
      </c>
      <c r="B353" t="s">
        <v>429</v>
      </c>
      <c r="C353" s="20">
        <v>1.53</v>
      </c>
    </row>
    <row r="354" spans="1:3" x14ac:dyDescent="0.25">
      <c r="A354" t="s">
        <v>2241</v>
      </c>
      <c r="B354" t="s">
        <v>430</v>
      </c>
      <c r="C354" s="20">
        <v>1.68</v>
      </c>
    </row>
    <row r="355" spans="1:3" x14ac:dyDescent="0.25">
      <c r="A355" t="s">
        <v>2242</v>
      </c>
      <c r="B355" t="s">
        <v>431</v>
      </c>
      <c r="C355" s="20">
        <v>2.9</v>
      </c>
    </row>
    <row r="356" spans="1:3" x14ac:dyDescent="0.25">
      <c r="A356" t="s">
        <v>2243</v>
      </c>
      <c r="B356" t="s">
        <v>432</v>
      </c>
      <c r="C356" s="20">
        <v>3.21</v>
      </c>
    </row>
    <row r="357" spans="1:3" x14ac:dyDescent="0.25">
      <c r="A357" t="s">
        <v>2244</v>
      </c>
      <c r="B357" t="s">
        <v>433</v>
      </c>
      <c r="C357" s="20">
        <v>0.12</v>
      </c>
    </row>
    <row r="358" spans="1:3" x14ac:dyDescent="0.25">
      <c r="A358" t="s">
        <v>2245</v>
      </c>
      <c r="B358" t="s">
        <v>434</v>
      </c>
      <c r="C358" s="20">
        <v>0.01</v>
      </c>
    </row>
    <row r="359" spans="1:3" x14ac:dyDescent="0.25">
      <c r="A359" t="s">
        <v>2246</v>
      </c>
      <c r="B359" t="s">
        <v>435</v>
      </c>
      <c r="C359" s="20">
        <v>0.04</v>
      </c>
    </row>
    <row r="360" spans="1:3" x14ac:dyDescent="0.25">
      <c r="A360" t="s">
        <v>2247</v>
      </c>
      <c r="B360" t="s">
        <v>436</v>
      </c>
      <c r="C360" s="20">
        <v>2.2400000000000002</v>
      </c>
    </row>
    <row r="361" spans="1:3" x14ac:dyDescent="0.25">
      <c r="A361" t="s">
        <v>2248</v>
      </c>
      <c r="B361" t="s">
        <v>437</v>
      </c>
      <c r="C361" s="20">
        <v>8.34</v>
      </c>
    </row>
    <row r="362" spans="1:3" x14ac:dyDescent="0.25">
      <c r="A362" t="s">
        <v>2249</v>
      </c>
      <c r="B362" t="s">
        <v>438</v>
      </c>
      <c r="C362" s="20">
        <v>0.01</v>
      </c>
    </row>
    <row r="363" spans="1:3" x14ac:dyDescent="0.25">
      <c r="A363" t="s">
        <v>2250</v>
      </c>
      <c r="B363" t="s">
        <v>439</v>
      </c>
      <c r="C363" s="20">
        <v>11.14</v>
      </c>
    </row>
    <row r="364" spans="1:3" x14ac:dyDescent="0.25">
      <c r="A364" t="s">
        <v>2251</v>
      </c>
      <c r="B364" t="s">
        <v>440</v>
      </c>
      <c r="C364" s="20">
        <v>13.98</v>
      </c>
    </row>
    <row r="365" spans="1:3" x14ac:dyDescent="0.25">
      <c r="A365" t="s">
        <v>2252</v>
      </c>
      <c r="B365" t="s">
        <v>441</v>
      </c>
      <c r="C365" s="20">
        <v>13.98</v>
      </c>
    </row>
    <row r="366" spans="1:3" x14ac:dyDescent="0.25">
      <c r="A366" t="s">
        <v>2253</v>
      </c>
      <c r="B366" t="s">
        <v>442</v>
      </c>
      <c r="C366" s="20">
        <v>0.17</v>
      </c>
    </row>
    <row r="367" spans="1:3" x14ac:dyDescent="0.25">
      <c r="A367" t="s">
        <v>2254</v>
      </c>
      <c r="B367" t="s">
        <v>443</v>
      </c>
      <c r="C367" s="20">
        <v>0.16</v>
      </c>
    </row>
    <row r="368" spans="1:3" x14ac:dyDescent="0.25">
      <c r="A368" t="s">
        <v>2255</v>
      </c>
      <c r="B368" t="s">
        <v>444</v>
      </c>
      <c r="C368" s="20">
        <v>0.33</v>
      </c>
    </row>
    <row r="369" spans="1:3" x14ac:dyDescent="0.25">
      <c r="A369" t="s">
        <v>2256</v>
      </c>
      <c r="B369" t="s">
        <v>445</v>
      </c>
      <c r="C369" s="20">
        <v>0.54</v>
      </c>
    </row>
    <row r="370" spans="1:3" x14ac:dyDescent="0.25">
      <c r="A370" t="s">
        <v>2257</v>
      </c>
      <c r="B370" t="s">
        <v>446</v>
      </c>
      <c r="C370" s="20">
        <v>0.53</v>
      </c>
    </row>
    <row r="371" spans="1:3" x14ac:dyDescent="0.25">
      <c r="A371" t="s">
        <v>2258</v>
      </c>
      <c r="B371" t="s">
        <v>447</v>
      </c>
      <c r="C371" s="20">
        <v>0.81</v>
      </c>
    </row>
    <row r="372" spans="1:3" x14ac:dyDescent="0.25">
      <c r="A372" t="s">
        <v>2259</v>
      </c>
      <c r="B372" t="s">
        <v>448</v>
      </c>
      <c r="C372" s="20">
        <v>0.55000000000000004</v>
      </c>
    </row>
    <row r="373" spans="1:3" x14ac:dyDescent="0.25">
      <c r="A373" t="s">
        <v>2260</v>
      </c>
      <c r="B373" t="s">
        <v>449</v>
      </c>
      <c r="C373" s="20">
        <v>0.71</v>
      </c>
    </row>
    <row r="374" spans="1:3" x14ac:dyDescent="0.25">
      <c r="A374" t="s">
        <v>2261</v>
      </c>
      <c r="B374" t="s">
        <v>450</v>
      </c>
      <c r="C374" s="20">
        <v>5.78</v>
      </c>
    </row>
    <row r="375" spans="1:3" x14ac:dyDescent="0.25">
      <c r="A375" t="s">
        <v>2262</v>
      </c>
      <c r="B375" t="s">
        <v>451</v>
      </c>
      <c r="C375" s="20">
        <v>0.01</v>
      </c>
    </row>
    <row r="376" spans="1:3" x14ac:dyDescent="0.25">
      <c r="A376" t="s">
        <v>2263</v>
      </c>
      <c r="B376" t="s">
        <v>452</v>
      </c>
      <c r="C376" s="20">
        <v>4.46</v>
      </c>
    </row>
    <row r="377" spans="1:3" x14ac:dyDescent="0.25">
      <c r="A377" t="s">
        <v>2264</v>
      </c>
      <c r="B377" t="s">
        <v>453</v>
      </c>
      <c r="C377" s="20">
        <v>0.93</v>
      </c>
    </row>
    <row r="378" spans="1:3" x14ac:dyDescent="0.25">
      <c r="A378" t="s">
        <v>2265</v>
      </c>
      <c r="B378" t="s">
        <v>454</v>
      </c>
      <c r="C378" s="20">
        <v>4.2</v>
      </c>
    </row>
    <row r="379" spans="1:3" x14ac:dyDescent="0.25">
      <c r="A379" t="s">
        <v>2266</v>
      </c>
      <c r="B379" t="s">
        <v>455</v>
      </c>
      <c r="C379" s="20">
        <v>2.56</v>
      </c>
    </row>
    <row r="380" spans="1:3" x14ac:dyDescent="0.25">
      <c r="A380" t="s">
        <v>2267</v>
      </c>
      <c r="B380" t="s">
        <v>456</v>
      </c>
      <c r="C380" s="20">
        <v>93.49</v>
      </c>
    </row>
    <row r="381" spans="1:3" x14ac:dyDescent="0.25">
      <c r="A381" t="s">
        <v>2268</v>
      </c>
      <c r="B381" t="s">
        <v>457</v>
      </c>
      <c r="C381" s="20">
        <v>93.49</v>
      </c>
    </row>
    <row r="382" spans="1:3" x14ac:dyDescent="0.25">
      <c r="A382" t="s">
        <v>2269</v>
      </c>
      <c r="B382" t="s">
        <v>458</v>
      </c>
      <c r="C382" s="20">
        <v>90.87</v>
      </c>
    </row>
    <row r="383" spans="1:3" x14ac:dyDescent="0.25">
      <c r="A383" t="s">
        <v>2270</v>
      </c>
      <c r="B383" t="s">
        <v>459</v>
      </c>
      <c r="C383" s="20">
        <v>94.32</v>
      </c>
    </row>
    <row r="384" spans="1:3" x14ac:dyDescent="0.25">
      <c r="A384" t="s">
        <v>2271</v>
      </c>
      <c r="B384" t="s">
        <v>460</v>
      </c>
      <c r="C384" s="20">
        <v>0.91</v>
      </c>
    </row>
    <row r="385" spans="1:3" x14ac:dyDescent="0.25">
      <c r="A385" t="s">
        <v>2272</v>
      </c>
      <c r="B385" t="s">
        <v>461</v>
      </c>
      <c r="C385" s="20">
        <v>0.01</v>
      </c>
    </row>
    <row r="386" spans="1:3" x14ac:dyDescent="0.25">
      <c r="A386" t="s">
        <v>2273</v>
      </c>
      <c r="B386" t="s">
        <v>462</v>
      </c>
      <c r="C386" s="20">
        <v>0.01</v>
      </c>
    </row>
    <row r="387" spans="1:3" x14ac:dyDescent="0.25">
      <c r="A387" t="s">
        <v>2274</v>
      </c>
      <c r="B387" t="s">
        <v>463</v>
      </c>
      <c r="C387" s="20">
        <v>12.25</v>
      </c>
    </row>
    <row r="388" spans="1:3" x14ac:dyDescent="0.25">
      <c r="A388" t="s">
        <v>2275</v>
      </c>
      <c r="B388" t="s">
        <v>464</v>
      </c>
      <c r="C388" s="20">
        <v>0.01</v>
      </c>
    </row>
    <row r="389" spans="1:3" x14ac:dyDescent="0.25">
      <c r="A389" t="s">
        <v>2276</v>
      </c>
      <c r="B389" t="s">
        <v>465</v>
      </c>
      <c r="C389" s="20">
        <v>3.4</v>
      </c>
    </row>
    <row r="390" spans="1:3" x14ac:dyDescent="0.25">
      <c r="A390" t="s">
        <v>2277</v>
      </c>
      <c r="B390" t="s">
        <v>466</v>
      </c>
      <c r="C390" s="20">
        <v>0.01</v>
      </c>
    </row>
    <row r="391" spans="1:3" x14ac:dyDescent="0.25">
      <c r="A391" t="s">
        <v>2278</v>
      </c>
      <c r="B391" t="s">
        <v>467</v>
      </c>
      <c r="C391" s="20">
        <v>4.54</v>
      </c>
    </row>
    <row r="392" spans="1:3" x14ac:dyDescent="0.25">
      <c r="A392" t="s">
        <v>2279</v>
      </c>
      <c r="B392" t="s">
        <v>468</v>
      </c>
      <c r="C392" s="20">
        <v>2.33</v>
      </c>
    </row>
    <row r="393" spans="1:3" x14ac:dyDescent="0.25">
      <c r="A393" t="s">
        <v>2280</v>
      </c>
      <c r="B393" t="s">
        <v>469</v>
      </c>
      <c r="C393" s="20">
        <v>2.77</v>
      </c>
    </row>
    <row r="394" spans="1:3" x14ac:dyDescent="0.25">
      <c r="A394" t="s">
        <v>2281</v>
      </c>
      <c r="B394" t="s">
        <v>470</v>
      </c>
      <c r="C394" s="20">
        <v>0</v>
      </c>
    </row>
    <row r="395" spans="1:3" x14ac:dyDescent="0.25">
      <c r="A395" t="s">
        <v>2282</v>
      </c>
      <c r="B395" t="s">
        <v>471</v>
      </c>
      <c r="C395" s="20">
        <v>3.27</v>
      </c>
    </row>
    <row r="396" spans="1:3" x14ac:dyDescent="0.25">
      <c r="A396" t="s">
        <v>2283</v>
      </c>
      <c r="B396" t="s">
        <v>472</v>
      </c>
      <c r="C396" s="20">
        <v>53.29</v>
      </c>
    </row>
    <row r="397" spans="1:3" x14ac:dyDescent="0.25">
      <c r="A397" t="s">
        <v>2284</v>
      </c>
      <c r="B397" t="s">
        <v>473</v>
      </c>
      <c r="C397" s="20">
        <v>16.55</v>
      </c>
    </row>
    <row r="398" spans="1:3" x14ac:dyDescent="0.25">
      <c r="A398" t="s">
        <v>2285</v>
      </c>
      <c r="B398" t="s">
        <v>474</v>
      </c>
      <c r="C398" s="20">
        <v>1.59</v>
      </c>
    </row>
    <row r="399" spans="1:3" x14ac:dyDescent="0.25">
      <c r="A399" t="s">
        <v>2286</v>
      </c>
      <c r="B399" t="s">
        <v>475</v>
      </c>
      <c r="C399" s="20">
        <v>2.96</v>
      </c>
    </row>
    <row r="400" spans="1:3" x14ac:dyDescent="0.25">
      <c r="A400" t="s">
        <v>2287</v>
      </c>
      <c r="B400" t="s">
        <v>476</v>
      </c>
      <c r="C400" s="20">
        <v>15.8</v>
      </c>
    </row>
    <row r="401" spans="1:3" x14ac:dyDescent="0.25">
      <c r="A401" t="s">
        <v>2288</v>
      </c>
      <c r="B401" t="s">
        <v>477</v>
      </c>
      <c r="C401" s="20">
        <v>7.45</v>
      </c>
    </row>
    <row r="402" spans="1:3" x14ac:dyDescent="0.25">
      <c r="A402" t="s">
        <v>2289</v>
      </c>
      <c r="B402" t="s">
        <v>478</v>
      </c>
      <c r="C402" s="20">
        <v>1.57</v>
      </c>
    </row>
    <row r="403" spans="1:3" x14ac:dyDescent="0.25">
      <c r="A403" t="s">
        <v>2290</v>
      </c>
      <c r="B403" t="s">
        <v>479</v>
      </c>
      <c r="C403" s="20">
        <v>88.35</v>
      </c>
    </row>
    <row r="404" spans="1:3" x14ac:dyDescent="0.25">
      <c r="A404" t="s">
        <v>2291</v>
      </c>
      <c r="B404" t="s">
        <v>480</v>
      </c>
      <c r="C404" s="20">
        <v>5.4</v>
      </c>
    </row>
    <row r="405" spans="1:3" x14ac:dyDescent="0.25">
      <c r="A405" t="s">
        <v>2292</v>
      </c>
      <c r="B405" t="s">
        <v>481</v>
      </c>
      <c r="C405" s="20">
        <v>23.5</v>
      </c>
    </row>
    <row r="406" spans="1:3" x14ac:dyDescent="0.25">
      <c r="A406" t="s">
        <v>2293</v>
      </c>
      <c r="B406" t="s">
        <v>482</v>
      </c>
      <c r="C406" s="20">
        <v>0.01</v>
      </c>
    </row>
    <row r="407" spans="1:3" x14ac:dyDescent="0.25">
      <c r="A407" t="s">
        <v>2294</v>
      </c>
      <c r="B407" t="s">
        <v>483</v>
      </c>
      <c r="C407" s="20">
        <v>0.01</v>
      </c>
    </row>
    <row r="408" spans="1:3" x14ac:dyDescent="0.25">
      <c r="A408" t="s">
        <v>2295</v>
      </c>
      <c r="B408" t="s">
        <v>484</v>
      </c>
      <c r="C408" s="20">
        <v>0.01</v>
      </c>
    </row>
    <row r="409" spans="1:3" x14ac:dyDescent="0.25">
      <c r="A409" t="s">
        <v>2296</v>
      </c>
      <c r="B409" t="s">
        <v>485</v>
      </c>
      <c r="C409" s="20">
        <v>7.49</v>
      </c>
    </row>
    <row r="410" spans="1:3" x14ac:dyDescent="0.25">
      <c r="A410" t="s">
        <v>2297</v>
      </c>
      <c r="B410" t="s">
        <v>486</v>
      </c>
      <c r="C410" s="20">
        <v>7.47</v>
      </c>
    </row>
    <row r="411" spans="1:3" x14ac:dyDescent="0.25">
      <c r="A411" t="s">
        <v>2298</v>
      </c>
      <c r="B411" t="s">
        <v>487</v>
      </c>
      <c r="C411" s="20">
        <v>6.48</v>
      </c>
    </row>
    <row r="412" spans="1:3" x14ac:dyDescent="0.25">
      <c r="A412" t="s">
        <v>2299</v>
      </c>
      <c r="B412" t="s">
        <v>488</v>
      </c>
      <c r="C412" s="20">
        <v>0.94</v>
      </c>
    </row>
    <row r="413" spans="1:3" x14ac:dyDescent="0.25">
      <c r="A413" t="s">
        <v>2300</v>
      </c>
      <c r="B413" t="s">
        <v>489</v>
      </c>
      <c r="C413" s="20">
        <v>1.1399999999999999</v>
      </c>
    </row>
    <row r="414" spans="1:3" x14ac:dyDescent="0.25">
      <c r="A414" t="s">
        <v>2301</v>
      </c>
      <c r="B414" t="s">
        <v>490</v>
      </c>
      <c r="C414" s="20">
        <v>1.38</v>
      </c>
    </row>
    <row r="415" spans="1:3" x14ac:dyDescent="0.25">
      <c r="A415" t="s">
        <v>2302</v>
      </c>
      <c r="B415" t="s">
        <v>491</v>
      </c>
      <c r="C415" s="20">
        <v>2.09</v>
      </c>
    </row>
    <row r="416" spans="1:3" x14ac:dyDescent="0.25">
      <c r="A416" t="s">
        <v>2303</v>
      </c>
      <c r="B416" t="s">
        <v>492</v>
      </c>
      <c r="C416" s="20">
        <v>43.57</v>
      </c>
    </row>
    <row r="417" spans="1:3" x14ac:dyDescent="0.25">
      <c r="A417" t="s">
        <v>2304</v>
      </c>
      <c r="B417" t="s">
        <v>493</v>
      </c>
      <c r="C417" s="20">
        <v>5.52</v>
      </c>
    </row>
    <row r="418" spans="1:3" x14ac:dyDescent="0.25">
      <c r="A418" t="s">
        <v>2305</v>
      </c>
      <c r="B418" t="s">
        <v>494</v>
      </c>
      <c r="C418" s="20">
        <v>7.19</v>
      </c>
    </row>
    <row r="419" spans="1:3" x14ac:dyDescent="0.25">
      <c r="A419" t="s">
        <v>2306</v>
      </c>
      <c r="B419" t="s">
        <v>495</v>
      </c>
      <c r="C419" s="20">
        <v>11.86</v>
      </c>
    </row>
    <row r="420" spans="1:3" x14ac:dyDescent="0.25">
      <c r="A420" t="s">
        <v>2307</v>
      </c>
      <c r="B420" t="s">
        <v>496</v>
      </c>
      <c r="C420" s="20">
        <v>14.01</v>
      </c>
    </row>
    <row r="421" spans="1:3" x14ac:dyDescent="0.25">
      <c r="A421" t="s">
        <v>2308</v>
      </c>
      <c r="B421" t="s">
        <v>497</v>
      </c>
      <c r="C421" s="20">
        <v>10.06</v>
      </c>
    </row>
    <row r="422" spans="1:3" x14ac:dyDescent="0.25">
      <c r="A422" t="s">
        <v>2309</v>
      </c>
      <c r="B422" t="s">
        <v>498</v>
      </c>
      <c r="C422" s="20">
        <v>10.06</v>
      </c>
    </row>
    <row r="423" spans="1:3" x14ac:dyDescent="0.25">
      <c r="A423" t="s">
        <v>2310</v>
      </c>
      <c r="B423" t="s">
        <v>499</v>
      </c>
      <c r="C423" s="20">
        <v>10.06</v>
      </c>
    </row>
    <row r="424" spans="1:3" x14ac:dyDescent="0.25">
      <c r="A424" t="s">
        <v>2311</v>
      </c>
      <c r="B424" t="s">
        <v>500</v>
      </c>
      <c r="C424" s="20">
        <v>14.68</v>
      </c>
    </row>
    <row r="425" spans="1:3" x14ac:dyDescent="0.25">
      <c r="A425" t="s">
        <v>2312</v>
      </c>
      <c r="B425" t="s">
        <v>501</v>
      </c>
      <c r="C425" s="20">
        <v>9.76</v>
      </c>
    </row>
    <row r="426" spans="1:3" x14ac:dyDescent="0.25">
      <c r="A426" t="s">
        <v>2313</v>
      </c>
      <c r="B426" t="s">
        <v>502</v>
      </c>
      <c r="C426" s="20">
        <v>9.48</v>
      </c>
    </row>
    <row r="427" spans="1:3" x14ac:dyDescent="0.25">
      <c r="A427" t="s">
        <v>2314</v>
      </c>
      <c r="B427" t="s">
        <v>503</v>
      </c>
      <c r="C427" s="20">
        <v>20.13</v>
      </c>
    </row>
    <row r="428" spans="1:3" x14ac:dyDescent="0.25">
      <c r="A428" t="s">
        <v>2315</v>
      </c>
      <c r="B428" t="s">
        <v>504</v>
      </c>
      <c r="C428" s="20">
        <v>1.61</v>
      </c>
    </row>
    <row r="429" spans="1:3" x14ac:dyDescent="0.25">
      <c r="A429" t="s">
        <v>2316</v>
      </c>
      <c r="B429" t="s">
        <v>505</v>
      </c>
      <c r="C429" s="20">
        <v>50.45</v>
      </c>
    </row>
    <row r="430" spans="1:3" x14ac:dyDescent="0.25">
      <c r="A430" t="s">
        <v>2317</v>
      </c>
      <c r="B430" t="s">
        <v>506</v>
      </c>
      <c r="C430" s="20">
        <v>0.73</v>
      </c>
    </row>
    <row r="431" spans="1:3" x14ac:dyDescent="0.25">
      <c r="A431" t="s">
        <v>2318</v>
      </c>
      <c r="B431" t="s">
        <v>507</v>
      </c>
      <c r="C431" s="20">
        <v>1.35</v>
      </c>
    </row>
    <row r="432" spans="1:3" x14ac:dyDescent="0.25">
      <c r="A432" t="s">
        <v>2319</v>
      </c>
      <c r="B432" t="s">
        <v>508</v>
      </c>
      <c r="C432" s="20">
        <v>79.5</v>
      </c>
    </row>
    <row r="433" spans="1:3" x14ac:dyDescent="0.25">
      <c r="A433" t="s">
        <v>2320</v>
      </c>
      <c r="B433" t="s">
        <v>509</v>
      </c>
      <c r="C433" s="20">
        <v>0.01</v>
      </c>
    </row>
    <row r="434" spans="1:3" x14ac:dyDescent="0.25">
      <c r="A434" t="s">
        <v>2321</v>
      </c>
      <c r="B434" t="s">
        <v>510</v>
      </c>
      <c r="C434" s="20">
        <v>14.14</v>
      </c>
    </row>
    <row r="435" spans="1:3" x14ac:dyDescent="0.25">
      <c r="A435" t="s">
        <v>2322</v>
      </c>
      <c r="B435" t="s">
        <v>511</v>
      </c>
      <c r="C435" s="20">
        <v>34.56</v>
      </c>
    </row>
    <row r="436" spans="1:3" x14ac:dyDescent="0.25">
      <c r="A436" t="s">
        <v>2323</v>
      </c>
      <c r="B436" t="s">
        <v>512</v>
      </c>
      <c r="C436" s="20">
        <v>11.52</v>
      </c>
    </row>
    <row r="437" spans="1:3" x14ac:dyDescent="0.25">
      <c r="A437" t="s">
        <v>2324</v>
      </c>
      <c r="B437" t="s">
        <v>513</v>
      </c>
      <c r="C437" s="20">
        <v>14.53</v>
      </c>
    </row>
    <row r="438" spans="1:3" x14ac:dyDescent="0.25">
      <c r="A438" t="s">
        <v>2325</v>
      </c>
      <c r="B438" t="s">
        <v>514</v>
      </c>
      <c r="C438" s="20">
        <v>106.23</v>
      </c>
    </row>
    <row r="439" spans="1:3" x14ac:dyDescent="0.25">
      <c r="A439" t="s">
        <v>2326</v>
      </c>
      <c r="B439" t="s">
        <v>515</v>
      </c>
      <c r="C439" s="20">
        <v>0.34</v>
      </c>
    </row>
    <row r="440" spans="1:3" x14ac:dyDescent="0.25">
      <c r="A440" t="s">
        <v>2327</v>
      </c>
      <c r="B440" t="s">
        <v>516</v>
      </c>
      <c r="C440" s="20">
        <v>0.45</v>
      </c>
    </row>
    <row r="441" spans="1:3" x14ac:dyDescent="0.25">
      <c r="A441" t="s">
        <v>2328</v>
      </c>
      <c r="B441" t="s">
        <v>517</v>
      </c>
      <c r="C441" s="20">
        <v>17.52</v>
      </c>
    </row>
    <row r="442" spans="1:3" x14ac:dyDescent="0.25">
      <c r="A442" t="s">
        <v>2329</v>
      </c>
      <c r="B442" t="s">
        <v>518</v>
      </c>
      <c r="C442" s="20">
        <v>39.36</v>
      </c>
    </row>
    <row r="443" spans="1:3" x14ac:dyDescent="0.25">
      <c r="A443" t="s">
        <v>2330</v>
      </c>
      <c r="B443" t="s">
        <v>519</v>
      </c>
      <c r="C443" s="20">
        <v>5.37</v>
      </c>
    </row>
    <row r="444" spans="1:3" x14ac:dyDescent="0.25">
      <c r="A444" t="s">
        <v>2331</v>
      </c>
      <c r="B444" t="s">
        <v>520</v>
      </c>
      <c r="C444" s="20">
        <v>1.05</v>
      </c>
    </row>
    <row r="445" spans="1:3" x14ac:dyDescent="0.25">
      <c r="A445" t="s">
        <v>2332</v>
      </c>
      <c r="B445" t="s">
        <v>521</v>
      </c>
      <c r="C445" s="20">
        <v>6.54</v>
      </c>
    </row>
    <row r="446" spans="1:3" x14ac:dyDescent="0.25">
      <c r="A446" t="s">
        <v>2333</v>
      </c>
      <c r="B446" t="s">
        <v>522</v>
      </c>
      <c r="C446" s="20">
        <v>7.5</v>
      </c>
    </row>
    <row r="447" spans="1:3" x14ac:dyDescent="0.25">
      <c r="A447" t="s">
        <v>2334</v>
      </c>
      <c r="B447" t="s">
        <v>523</v>
      </c>
      <c r="C447" s="20">
        <v>4.45</v>
      </c>
    </row>
    <row r="448" spans="1:3" x14ac:dyDescent="0.25">
      <c r="A448" t="s">
        <v>2335</v>
      </c>
      <c r="B448" t="s">
        <v>524</v>
      </c>
      <c r="C448" s="20">
        <v>10.45</v>
      </c>
    </row>
    <row r="449" spans="1:3" x14ac:dyDescent="0.25">
      <c r="A449" t="s">
        <v>2336</v>
      </c>
      <c r="B449" t="s">
        <v>525</v>
      </c>
      <c r="C449" s="20">
        <v>1.36</v>
      </c>
    </row>
    <row r="450" spans="1:3" x14ac:dyDescent="0.25">
      <c r="A450" t="s">
        <v>2337</v>
      </c>
      <c r="B450" t="s">
        <v>526</v>
      </c>
      <c r="C450" s="20">
        <v>1.34</v>
      </c>
    </row>
    <row r="451" spans="1:3" x14ac:dyDescent="0.25">
      <c r="A451" t="s">
        <v>2338</v>
      </c>
      <c r="B451" t="s">
        <v>527</v>
      </c>
      <c r="C451" s="20">
        <v>1.36</v>
      </c>
    </row>
    <row r="452" spans="1:3" x14ac:dyDescent="0.25">
      <c r="A452" t="s">
        <v>2339</v>
      </c>
      <c r="B452" t="s">
        <v>528</v>
      </c>
      <c r="C452" s="20">
        <v>0.56000000000000005</v>
      </c>
    </row>
    <row r="453" spans="1:3" x14ac:dyDescent="0.25">
      <c r="A453" t="s">
        <v>2340</v>
      </c>
      <c r="B453" t="s">
        <v>529</v>
      </c>
      <c r="C453" s="20">
        <v>1.33</v>
      </c>
    </row>
    <row r="454" spans="1:3" x14ac:dyDescent="0.25">
      <c r="A454" t="s">
        <v>2341</v>
      </c>
      <c r="B454" t="s">
        <v>530</v>
      </c>
      <c r="C454" s="20">
        <v>1.3</v>
      </c>
    </row>
    <row r="455" spans="1:3" x14ac:dyDescent="0.25">
      <c r="A455" t="s">
        <v>2342</v>
      </c>
      <c r="B455" t="s">
        <v>531</v>
      </c>
      <c r="C455" s="20">
        <v>14.07</v>
      </c>
    </row>
    <row r="456" spans="1:3" x14ac:dyDescent="0.25">
      <c r="A456" t="s">
        <v>2343</v>
      </c>
      <c r="B456" t="s">
        <v>532</v>
      </c>
      <c r="C456" s="20">
        <v>2.2999999999999998</v>
      </c>
    </row>
    <row r="457" spans="1:3" x14ac:dyDescent="0.25">
      <c r="A457" t="s">
        <v>2344</v>
      </c>
      <c r="B457" t="s">
        <v>533</v>
      </c>
      <c r="C457" s="20">
        <v>1.34</v>
      </c>
    </row>
    <row r="458" spans="1:3" x14ac:dyDescent="0.25">
      <c r="A458" t="s">
        <v>2345</v>
      </c>
      <c r="B458" t="s">
        <v>534</v>
      </c>
      <c r="C458" s="20">
        <v>40.97</v>
      </c>
    </row>
    <row r="459" spans="1:3" x14ac:dyDescent="0.25">
      <c r="A459" t="s">
        <v>2346</v>
      </c>
      <c r="B459" t="s">
        <v>535</v>
      </c>
      <c r="C459" s="20">
        <v>42.83</v>
      </c>
    </row>
    <row r="460" spans="1:3" x14ac:dyDescent="0.25">
      <c r="A460" t="s">
        <v>2347</v>
      </c>
      <c r="B460" t="s">
        <v>536</v>
      </c>
      <c r="C460" s="20">
        <v>1.19</v>
      </c>
    </row>
    <row r="461" spans="1:3" x14ac:dyDescent="0.25">
      <c r="A461" t="s">
        <v>2348</v>
      </c>
      <c r="B461" t="s">
        <v>537</v>
      </c>
      <c r="C461" s="20">
        <v>1.34</v>
      </c>
    </row>
    <row r="462" spans="1:3" x14ac:dyDescent="0.25">
      <c r="A462" t="s">
        <v>2349</v>
      </c>
      <c r="B462" t="s">
        <v>538</v>
      </c>
      <c r="C462" s="20">
        <v>1.34</v>
      </c>
    </row>
    <row r="463" spans="1:3" x14ac:dyDescent="0.25">
      <c r="A463" t="s">
        <v>2350</v>
      </c>
      <c r="B463" t="s">
        <v>539</v>
      </c>
      <c r="C463" s="20">
        <v>1.33</v>
      </c>
    </row>
    <row r="464" spans="1:3" x14ac:dyDescent="0.25">
      <c r="A464" t="s">
        <v>2351</v>
      </c>
      <c r="B464" t="s">
        <v>540</v>
      </c>
      <c r="C464" s="20">
        <v>1.33</v>
      </c>
    </row>
    <row r="465" spans="1:3" x14ac:dyDescent="0.25">
      <c r="A465" t="s">
        <v>2352</v>
      </c>
      <c r="B465" t="s">
        <v>541</v>
      </c>
      <c r="C465" s="20">
        <v>1.34</v>
      </c>
    </row>
    <row r="466" spans="1:3" x14ac:dyDescent="0.25">
      <c r="A466" t="s">
        <v>2353</v>
      </c>
      <c r="B466" t="s">
        <v>542</v>
      </c>
      <c r="C466" s="20">
        <v>47.58</v>
      </c>
    </row>
    <row r="467" spans="1:3" x14ac:dyDescent="0.25">
      <c r="A467" t="s">
        <v>2354</v>
      </c>
      <c r="B467" t="s">
        <v>543</v>
      </c>
      <c r="C467" s="20">
        <v>1.34</v>
      </c>
    </row>
    <row r="468" spans="1:3" x14ac:dyDescent="0.25">
      <c r="A468" t="s">
        <v>2355</v>
      </c>
      <c r="B468" t="s">
        <v>544</v>
      </c>
      <c r="C468" s="20">
        <v>1.33</v>
      </c>
    </row>
    <row r="469" spans="1:3" x14ac:dyDescent="0.25">
      <c r="A469" t="s">
        <v>2356</v>
      </c>
      <c r="B469" t="s">
        <v>545</v>
      </c>
      <c r="C469" s="20">
        <v>1.35</v>
      </c>
    </row>
    <row r="470" spans="1:3" x14ac:dyDescent="0.25">
      <c r="A470" t="s">
        <v>2357</v>
      </c>
      <c r="B470" t="s">
        <v>546</v>
      </c>
      <c r="C470" s="20">
        <v>40.43</v>
      </c>
    </row>
    <row r="471" spans="1:3" x14ac:dyDescent="0.25">
      <c r="A471" t="s">
        <v>2358</v>
      </c>
      <c r="B471" t="s">
        <v>547</v>
      </c>
      <c r="C471" s="20">
        <v>1.34</v>
      </c>
    </row>
    <row r="472" spans="1:3" x14ac:dyDescent="0.25">
      <c r="A472" t="s">
        <v>2359</v>
      </c>
      <c r="B472" t="s">
        <v>548</v>
      </c>
      <c r="C472" s="20">
        <v>1.34</v>
      </c>
    </row>
    <row r="473" spans="1:3" x14ac:dyDescent="0.25">
      <c r="A473" t="s">
        <v>2360</v>
      </c>
      <c r="B473" t="s">
        <v>549</v>
      </c>
      <c r="C473" s="20">
        <v>143</v>
      </c>
    </row>
    <row r="474" spans="1:3" x14ac:dyDescent="0.25">
      <c r="A474" t="s">
        <v>2361</v>
      </c>
      <c r="B474" t="s">
        <v>550</v>
      </c>
      <c r="C474" s="20">
        <v>0.7</v>
      </c>
    </row>
    <row r="475" spans="1:3" x14ac:dyDescent="0.25">
      <c r="A475" t="s">
        <v>2362</v>
      </c>
      <c r="B475" t="s">
        <v>551</v>
      </c>
      <c r="C475" s="20">
        <v>56.94</v>
      </c>
    </row>
    <row r="476" spans="1:3" x14ac:dyDescent="0.25">
      <c r="A476" t="s">
        <v>2363</v>
      </c>
      <c r="B476" t="s">
        <v>552</v>
      </c>
      <c r="C476" s="20">
        <v>0.04</v>
      </c>
    </row>
    <row r="477" spans="1:3" x14ac:dyDescent="0.25">
      <c r="A477" t="s">
        <v>2364</v>
      </c>
      <c r="B477" t="s">
        <v>553</v>
      </c>
      <c r="C477" s="20">
        <v>65.81</v>
      </c>
    </row>
    <row r="478" spans="1:3" x14ac:dyDescent="0.25">
      <c r="A478" t="s">
        <v>2365</v>
      </c>
      <c r="B478" t="s">
        <v>554</v>
      </c>
      <c r="C478" s="20">
        <v>38.76</v>
      </c>
    </row>
    <row r="479" spans="1:3" x14ac:dyDescent="0.25">
      <c r="A479" t="s">
        <v>2366</v>
      </c>
      <c r="B479" t="s">
        <v>555</v>
      </c>
      <c r="C479" s="20">
        <v>30.53</v>
      </c>
    </row>
    <row r="480" spans="1:3" x14ac:dyDescent="0.25">
      <c r="A480" t="s">
        <v>2367</v>
      </c>
      <c r="B480" t="s">
        <v>556</v>
      </c>
      <c r="C480" s="20">
        <v>39.69</v>
      </c>
    </row>
    <row r="481" spans="1:3" x14ac:dyDescent="0.25">
      <c r="A481" t="s">
        <v>2368</v>
      </c>
      <c r="B481" t="s">
        <v>557</v>
      </c>
      <c r="C481" s="20">
        <v>305.86</v>
      </c>
    </row>
    <row r="482" spans="1:3" x14ac:dyDescent="0.25">
      <c r="A482" t="s">
        <v>2369</v>
      </c>
      <c r="B482" t="s">
        <v>558</v>
      </c>
      <c r="C482" s="20">
        <v>49.32</v>
      </c>
    </row>
    <row r="483" spans="1:3" x14ac:dyDescent="0.25">
      <c r="A483" t="s">
        <v>2370</v>
      </c>
      <c r="B483" t="s">
        <v>559</v>
      </c>
      <c r="C483" s="20">
        <v>53.97</v>
      </c>
    </row>
    <row r="484" spans="1:3" x14ac:dyDescent="0.25">
      <c r="A484" t="s">
        <v>2371</v>
      </c>
      <c r="B484" t="s">
        <v>560</v>
      </c>
      <c r="C484" s="20">
        <v>43.51</v>
      </c>
    </row>
    <row r="485" spans="1:3" x14ac:dyDescent="0.25">
      <c r="A485" t="s">
        <v>2372</v>
      </c>
      <c r="B485" t="s">
        <v>561</v>
      </c>
      <c r="C485" s="20">
        <v>32.97</v>
      </c>
    </row>
    <row r="486" spans="1:3" x14ac:dyDescent="0.25">
      <c r="A486" t="s">
        <v>2373</v>
      </c>
      <c r="B486" t="s">
        <v>562</v>
      </c>
      <c r="C486" s="20">
        <v>0.14000000000000001</v>
      </c>
    </row>
    <row r="487" spans="1:3" x14ac:dyDescent="0.25">
      <c r="A487" t="s">
        <v>2374</v>
      </c>
      <c r="B487" t="s">
        <v>563</v>
      </c>
      <c r="C487" s="20">
        <v>12</v>
      </c>
    </row>
    <row r="488" spans="1:3" x14ac:dyDescent="0.25">
      <c r="A488" t="s">
        <v>2375</v>
      </c>
      <c r="B488" t="s">
        <v>564</v>
      </c>
      <c r="C488" s="20">
        <v>0.01</v>
      </c>
    </row>
    <row r="489" spans="1:3" x14ac:dyDescent="0.25">
      <c r="A489" t="s">
        <v>2376</v>
      </c>
      <c r="B489" t="s">
        <v>565</v>
      </c>
      <c r="C489" s="20">
        <v>54.95</v>
      </c>
    </row>
    <row r="490" spans="1:3" x14ac:dyDescent="0.25">
      <c r="A490" t="s">
        <v>2377</v>
      </c>
      <c r="B490" t="s">
        <v>566</v>
      </c>
      <c r="C490" s="20">
        <v>179.68</v>
      </c>
    </row>
    <row r="491" spans="1:3" x14ac:dyDescent="0.25">
      <c r="A491" t="s">
        <v>2378</v>
      </c>
      <c r="B491" t="s">
        <v>567</v>
      </c>
      <c r="C491" s="20">
        <v>41.4</v>
      </c>
    </row>
    <row r="492" spans="1:3" x14ac:dyDescent="0.25">
      <c r="A492" t="s">
        <v>2379</v>
      </c>
      <c r="B492" t="s">
        <v>568</v>
      </c>
      <c r="C492" s="20">
        <v>8.5</v>
      </c>
    </row>
    <row r="493" spans="1:3" x14ac:dyDescent="0.25">
      <c r="A493" t="s">
        <v>2380</v>
      </c>
      <c r="B493" t="s">
        <v>569</v>
      </c>
      <c r="C493" s="20">
        <v>4.5</v>
      </c>
    </row>
    <row r="494" spans="1:3" x14ac:dyDescent="0.25">
      <c r="A494" t="s">
        <v>2381</v>
      </c>
      <c r="B494" t="s">
        <v>570</v>
      </c>
      <c r="C494" s="20">
        <v>5.05</v>
      </c>
    </row>
    <row r="495" spans="1:3" x14ac:dyDescent="0.25">
      <c r="A495" t="s">
        <v>2382</v>
      </c>
      <c r="B495" t="s">
        <v>571</v>
      </c>
      <c r="C495" s="20">
        <v>3.77</v>
      </c>
    </row>
    <row r="496" spans="1:3" x14ac:dyDescent="0.25">
      <c r="A496" t="s">
        <v>2383</v>
      </c>
      <c r="B496" t="s">
        <v>572</v>
      </c>
      <c r="C496" s="20">
        <v>3.13</v>
      </c>
    </row>
    <row r="497" spans="1:3" x14ac:dyDescent="0.25">
      <c r="A497" t="s">
        <v>2384</v>
      </c>
      <c r="B497" t="s">
        <v>573</v>
      </c>
      <c r="C497" s="20">
        <v>2.1800000000000002</v>
      </c>
    </row>
    <row r="498" spans="1:3" x14ac:dyDescent="0.25">
      <c r="A498" t="s">
        <v>2385</v>
      </c>
      <c r="B498" t="s">
        <v>574</v>
      </c>
      <c r="C498" s="20">
        <v>2.5</v>
      </c>
    </row>
    <row r="499" spans="1:3" x14ac:dyDescent="0.25">
      <c r="A499" t="s">
        <v>2386</v>
      </c>
      <c r="B499" t="s">
        <v>575</v>
      </c>
      <c r="C499" s="20">
        <v>2.38</v>
      </c>
    </row>
    <row r="500" spans="1:3" x14ac:dyDescent="0.25">
      <c r="A500" t="s">
        <v>2387</v>
      </c>
      <c r="B500" t="s">
        <v>576</v>
      </c>
      <c r="C500" s="20">
        <v>23.75</v>
      </c>
    </row>
    <row r="501" spans="1:3" x14ac:dyDescent="0.25">
      <c r="A501" t="s">
        <v>2388</v>
      </c>
      <c r="B501" t="s">
        <v>577</v>
      </c>
      <c r="C501" s="20">
        <v>43.88</v>
      </c>
    </row>
    <row r="502" spans="1:3" x14ac:dyDescent="0.25">
      <c r="A502" t="s">
        <v>2389</v>
      </c>
      <c r="B502" t="s">
        <v>578</v>
      </c>
      <c r="C502" s="20">
        <v>6.92</v>
      </c>
    </row>
    <row r="503" spans="1:3" x14ac:dyDescent="0.25">
      <c r="A503" t="s">
        <v>2390</v>
      </c>
      <c r="B503" t="s">
        <v>579</v>
      </c>
      <c r="C503" s="20">
        <v>6.08</v>
      </c>
    </row>
    <row r="504" spans="1:3" x14ac:dyDescent="0.25">
      <c r="A504" t="s">
        <v>2391</v>
      </c>
      <c r="B504" t="s">
        <v>580</v>
      </c>
      <c r="C504" s="20">
        <v>1.07</v>
      </c>
    </row>
    <row r="505" spans="1:3" x14ac:dyDescent="0.25">
      <c r="A505" t="s">
        <v>2392</v>
      </c>
      <c r="B505" t="s">
        <v>581</v>
      </c>
      <c r="C505" s="20">
        <v>18.77</v>
      </c>
    </row>
    <row r="506" spans="1:3" x14ac:dyDescent="0.25">
      <c r="A506" t="s">
        <v>2393</v>
      </c>
      <c r="B506" t="s">
        <v>582</v>
      </c>
      <c r="C506" s="20">
        <v>0.48</v>
      </c>
    </row>
    <row r="507" spans="1:3" x14ac:dyDescent="0.25">
      <c r="A507" t="s">
        <v>2394</v>
      </c>
      <c r="B507" t="s">
        <v>583</v>
      </c>
      <c r="C507" s="20">
        <v>0.84</v>
      </c>
    </row>
    <row r="508" spans="1:3" x14ac:dyDescent="0.25">
      <c r="A508" t="s">
        <v>2395</v>
      </c>
      <c r="B508" t="s">
        <v>584</v>
      </c>
      <c r="C508" s="20">
        <v>1.06</v>
      </c>
    </row>
    <row r="509" spans="1:3" x14ac:dyDescent="0.25">
      <c r="A509" t="s">
        <v>2396</v>
      </c>
      <c r="B509" t="s">
        <v>585</v>
      </c>
      <c r="C509" s="20">
        <v>0.4</v>
      </c>
    </row>
    <row r="510" spans="1:3" x14ac:dyDescent="0.25">
      <c r="A510" t="s">
        <v>2397</v>
      </c>
      <c r="B510" t="s">
        <v>586</v>
      </c>
      <c r="C510" s="20">
        <v>25.5</v>
      </c>
    </row>
    <row r="511" spans="1:3" x14ac:dyDescent="0.25">
      <c r="A511" t="s">
        <v>2398</v>
      </c>
      <c r="B511" t="s">
        <v>587</v>
      </c>
      <c r="C511" s="20">
        <v>32.08</v>
      </c>
    </row>
    <row r="512" spans="1:3" x14ac:dyDescent="0.25">
      <c r="A512" t="s">
        <v>2399</v>
      </c>
      <c r="B512" t="s">
        <v>588</v>
      </c>
      <c r="C512" s="20">
        <v>7.71</v>
      </c>
    </row>
    <row r="513" spans="1:3" x14ac:dyDescent="0.25">
      <c r="A513" t="s">
        <v>2400</v>
      </c>
      <c r="B513" t="s">
        <v>589</v>
      </c>
      <c r="C513" s="20">
        <v>11</v>
      </c>
    </row>
    <row r="514" spans="1:3" x14ac:dyDescent="0.25">
      <c r="A514" t="s">
        <v>2401</v>
      </c>
      <c r="B514" t="s">
        <v>590</v>
      </c>
      <c r="C514" s="20">
        <v>32.36</v>
      </c>
    </row>
    <row r="515" spans="1:3" x14ac:dyDescent="0.25">
      <c r="A515" t="s">
        <v>2402</v>
      </c>
      <c r="B515" t="s">
        <v>591</v>
      </c>
      <c r="C515" s="20">
        <v>8.3699999999999992</v>
      </c>
    </row>
    <row r="516" spans="1:3" x14ac:dyDescent="0.25">
      <c r="A516" t="s">
        <v>2403</v>
      </c>
      <c r="B516" t="s">
        <v>592</v>
      </c>
      <c r="C516" s="20">
        <v>25</v>
      </c>
    </row>
    <row r="517" spans="1:3" x14ac:dyDescent="0.25">
      <c r="A517" t="s">
        <v>2404</v>
      </c>
      <c r="B517" t="s">
        <v>593</v>
      </c>
      <c r="C517" s="20">
        <v>7.44</v>
      </c>
    </row>
    <row r="518" spans="1:3" x14ac:dyDescent="0.25">
      <c r="A518" t="s">
        <v>2405</v>
      </c>
      <c r="B518" t="s">
        <v>594</v>
      </c>
      <c r="C518" s="20">
        <v>58.75</v>
      </c>
    </row>
    <row r="519" spans="1:3" x14ac:dyDescent="0.25">
      <c r="A519" t="s">
        <v>2406</v>
      </c>
      <c r="B519" t="s">
        <v>595</v>
      </c>
      <c r="C519" s="20">
        <v>0.97</v>
      </c>
    </row>
    <row r="520" spans="1:3" x14ac:dyDescent="0.25">
      <c r="A520" t="s">
        <v>2407</v>
      </c>
      <c r="B520" t="s">
        <v>596</v>
      </c>
      <c r="C520" s="20">
        <v>0.01</v>
      </c>
    </row>
    <row r="521" spans="1:3" x14ac:dyDescent="0.25">
      <c r="A521" t="s">
        <v>2408</v>
      </c>
      <c r="B521" t="s">
        <v>597</v>
      </c>
      <c r="C521" s="20">
        <v>0.01</v>
      </c>
    </row>
    <row r="522" spans="1:3" x14ac:dyDescent="0.25">
      <c r="A522" t="s">
        <v>2409</v>
      </c>
      <c r="B522" t="s">
        <v>598</v>
      </c>
      <c r="C522" s="20">
        <v>0.01</v>
      </c>
    </row>
    <row r="523" spans="1:3" x14ac:dyDescent="0.25">
      <c r="A523" t="s">
        <v>2410</v>
      </c>
      <c r="B523" t="s">
        <v>599</v>
      </c>
      <c r="C523" s="20">
        <v>0.75</v>
      </c>
    </row>
    <row r="524" spans="1:3" x14ac:dyDescent="0.25">
      <c r="A524" t="s">
        <v>2411</v>
      </c>
      <c r="B524" t="s">
        <v>600</v>
      </c>
      <c r="C524" s="20">
        <v>0.15</v>
      </c>
    </row>
    <row r="525" spans="1:3" x14ac:dyDescent="0.25">
      <c r="A525" t="s">
        <v>2412</v>
      </c>
      <c r="B525" t="s">
        <v>601</v>
      </c>
      <c r="C525" s="20">
        <v>0.31</v>
      </c>
    </row>
    <row r="526" spans="1:3" x14ac:dyDescent="0.25">
      <c r="A526" t="s">
        <v>2413</v>
      </c>
      <c r="B526" t="s">
        <v>602</v>
      </c>
      <c r="C526" s="20">
        <v>18.149999999999999</v>
      </c>
    </row>
    <row r="527" spans="1:3" x14ac:dyDescent="0.25">
      <c r="A527" t="s">
        <v>2414</v>
      </c>
      <c r="B527" t="s">
        <v>603</v>
      </c>
      <c r="C527" s="20">
        <v>18.149999999999999</v>
      </c>
    </row>
    <row r="528" spans="1:3" x14ac:dyDescent="0.25">
      <c r="A528" t="s">
        <v>2415</v>
      </c>
      <c r="B528" t="s">
        <v>604</v>
      </c>
      <c r="C528" s="20">
        <v>7.68</v>
      </c>
    </row>
    <row r="529" spans="1:3" x14ac:dyDescent="0.25">
      <c r="A529" t="s">
        <v>2416</v>
      </c>
      <c r="B529" t="s">
        <v>605</v>
      </c>
      <c r="C529" s="20">
        <v>40.71</v>
      </c>
    </row>
    <row r="530" spans="1:3" x14ac:dyDescent="0.25">
      <c r="A530" t="s">
        <v>2417</v>
      </c>
      <c r="B530" t="s">
        <v>606</v>
      </c>
      <c r="C530" s="20">
        <v>2.84</v>
      </c>
    </row>
    <row r="531" spans="1:3" x14ac:dyDescent="0.25">
      <c r="A531" t="s">
        <v>2418</v>
      </c>
      <c r="B531" t="s">
        <v>607</v>
      </c>
      <c r="C531" s="20">
        <v>0.4</v>
      </c>
    </row>
    <row r="532" spans="1:3" x14ac:dyDescent="0.25">
      <c r="A532" t="s">
        <v>2419</v>
      </c>
      <c r="B532" t="s">
        <v>608</v>
      </c>
      <c r="C532" s="20">
        <v>2.87</v>
      </c>
    </row>
    <row r="533" spans="1:3" x14ac:dyDescent="0.25">
      <c r="A533" t="s">
        <v>2420</v>
      </c>
      <c r="B533" t="s">
        <v>609</v>
      </c>
      <c r="C533" s="20">
        <v>15.89</v>
      </c>
    </row>
    <row r="534" spans="1:3" x14ac:dyDescent="0.25">
      <c r="A534" t="s">
        <v>2421</v>
      </c>
      <c r="B534" t="s">
        <v>610</v>
      </c>
      <c r="C534" s="20">
        <v>42.27</v>
      </c>
    </row>
    <row r="535" spans="1:3" x14ac:dyDescent="0.25">
      <c r="A535" t="s">
        <v>2422</v>
      </c>
      <c r="B535" t="s">
        <v>611</v>
      </c>
      <c r="C535" s="20">
        <v>5.53</v>
      </c>
    </row>
    <row r="536" spans="1:3" x14ac:dyDescent="0.25">
      <c r="A536" t="s">
        <v>2423</v>
      </c>
      <c r="B536" t="s">
        <v>612</v>
      </c>
      <c r="C536" s="20">
        <v>1.97</v>
      </c>
    </row>
    <row r="537" spans="1:3" x14ac:dyDescent="0.25">
      <c r="A537" t="s">
        <v>2424</v>
      </c>
      <c r="B537" t="s">
        <v>613</v>
      </c>
      <c r="C537" s="20">
        <v>4.17</v>
      </c>
    </row>
    <row r="538" spans="1:3" x14ac:dyDescent="0.25">
      <c r="A538" t="s">
        <v>2425</v>
      </c>
      <c r="B538" t="s">
        <v>614</v>
      </c>
      <c r="C538" s="20">
        <v>65.489999999999995</v>
      </c>
    </row>
    <row r="539" spans="1:3" x14ac:dyDescent="0.25">
      <c r="A539" t="s">
        <v>2426</v>
      </c>
      <c r="B539" t="s">
        <v>615</v>
      </c>
      <c r="C539" s="20">
        <v>0.12</v>
      </c>
    </row>
    <row r="540" spans="1:3" x14ac:dyDescent="0.25">
      <c r="A540" t="s">
        <v>2427</v>
      </c>
      <c r="B540" t="s">
        <v>616</v>
      </c>
      <c r="C540" s="20">
        <v>10.53</v>
      </c>
    </row>
    <row r="541" spans="1:3" x14ac:dyDescent="0.25">
      <c r="A541" t="s">
        <v>2428</v>
      </c>
      <c r="B541" t="s">
        <v>617</v>
      </c>
      <c r="C541" s="20">
        <v>0.78</v>
      </c>
    </row>
    <row r="542" spans="1:3" x14ac:dyDescent="0.25">
      <c r="A542" t="s">
        <v>2429</v>
      </c>
      <c r="B542" t="s">
        <v>618</v>
      </c>
      <c r="C542" s="20">
        <v>1.1000000000000001</v>
      </c>
    </row>
    <row r="543" spans="1:3" x14ac:dyDescent="0.25">
      <c r="A543" t="s">
        <v>2430</v>
      </c>
      <c r="B543" t="s">
        <v>619</v>
      </c>
      <c r="C543" s="20">
        <v>7.4</v>
      </c>
    </row>
    <row r="544" spans="1:3" x14ac:dyDescent="0.25">
      <c r="A544" t="s">
        <v>2431</v>
      </c>
      <c r="B544" t="s">
        <v>620</v>
      </c>
      <c r="C544" s="20">
        <v>0.31</v>
      </c>
    </row>
    <row r="545" spans="1:3" x14ac:dyDescent="0.25">
      <c r="A545" t="s">
        <v>2432</v>
      </c>
      <c r="B545" t="s">
        <v>621</v>
      </c>
      <c r="C545" s="20">
        <v>0.68</v>
      </c>
    </row>
    <row r="546" spans="1:3" x14ac:dyDescent="0.25">
      <c r="A546" t="s">
        <v>2433</v>
      </c>
      <c r="B546" t="s">
        <v>622</v>
      </c>
      <c r="C546" s="20">
        <v>0.3</v>
      </c>
    </row>
    <row r="547" spans="1:3" x14ac:dyDescent="0.25">
      <c r="A547" t="s">
        <v>2434</v>
      </c>
      <c r="B547" t="s">
        <v>623</v>
      </c>
      <c r="C547" s="20">
        <v>11.46</v>
      </c>
    </row>
    <row r="548" spans="1:3" x14ac:dyDescent="0.25">
      <c r="A548" t="s">
        <v>2435</v>
      </c>
      <c r="B548" t="s">
        <v>624</v>
      </c>
      <c r="C548" s="20">
        <v>0.01</v>
      </c>
    </row>
    <row r="549" spans="1:3" x14ac:dyDescent="0.25">
      <c r="A549" t="s">
        <v>2436</v>
      </c>
      <c r="B549" t="s">
        <v>625</v>
      </c>
      <c r="C549" s="20">
        <v>1.29</v>
      </c>
    </row>
    <row r="550" spans="1:3" x14ac:dyDescent="0.25">
      <c r="A550" t="s">
        <v>2437</v>
      </c>
      <c r="B550" t="s">
        <v>626</v>
      </c>
      <c r="C550" s="20">
        <v>2.62</v>
      </c>
    </row>
    <row r="551" spans="1:3" x14ac:dyDescent="0.25">
      <c r="A551" t="s">
        <v>2438</v>
      </c>
      <c r="B551" t="s">
        <v>627</v>
      </c>
      <c r="C551" s="20">
        <v>1.62</v>
      </c>
    </row>
    <row r="552" spans="1:3" x14ac:dyDescent="0.25">
      <c r="A552" t="s">
        <v>2439</v>
      </c>
      <c r="B552" t="s">
        <v>628</v>
      </c>
      <c r="C552" s="20">
        <v>10.14</v>
      </c>
    </row>
    <row r="553" spans="1:3" x14ac:dyDescent="0.25">
      <c r="A553" t="s">
        <v>2440</v>
      </c>
      <c r="B553" t="s">
        <v>629</v>
      </c>
      <c r="C553" s="20">
        <v>13.64</v>
      </c>
    </row>
    <row r="554" spans="1:3" x14ac:dyDescent="0.25">
      <c r="A554" t="s">
        <v>2441</v>
      </c>
      <c r="B554" t="s">
        <v>630</v>
      </c>
      <c r="C554" s="20">
        <v>7.71</v>
      </c>
    </row>
    <row r="555" spans="1:3" x14ac:dyDescent="0.25">
      <c r="A555" t="s">
        <v>2442</v>
      </c>
      <c r="B555" t="s">
        <v>631</v>
      </c>
      <c r="C555" s="20">
        <v>3.02</v>
      </c>
    </row>
    <row r="556" spans="1:3" x14ac:dyDescent="0.25">
      <c r="A556" t="s">
        <v>2443</v>
      </c>
      <c r="B556" t="s">
        <v>632</v>
      </c>
      <c r="C556" s="20">
        <v>4.32</v>
      </c>
    </row>
    <row r="557" spans="1:3" x14ac:dyDescent="0.25">
      <c r="A557" t="s">
        <v>2444</v>
      </c>
      <c r="B557" t="s">
        <v>633</v>
      </c>
      <c r="C557" s="20">
        <v>6.19</v>
      </c>
    </row>
    <row r="558" spans="1:3" x14ac:dyDescent="0.25">
      <c r="A558" t="s">
        <v>2445</v>
      </c>
      <c r="B558" t="s">
        <v>634</v>
      </c>
      <c r="C558" s="20">
        <v>2.97</v>
      </c>
    </row>
    <row r="559" spans="1:3" x14ac:dyDescent="0.25">
      <c r="A559" t="s">
        <v>2446</v>
      </c>
      <c r="B559" t="s">
        <v>635</v>
      </c>
      <c r="C559" s="20">
        <v>3.45</v>
      </c>
    </row>
    <row r="560" spans="1:3" x14ac:dyDescent="0.25">
      <c r="A560" t="s">
        <v>2447</v>
      </c>
      <c r="B560" t="s">
        <v>636</v>
      </c>
      <c r="C560" s="20">
        <v>5.53</v>
      </c>
    </row>
    <row r="561" spans="1:3" x14ac:dyDescent="0.25">
      <c r="A561" t="s">
        <v>2448</v>
      </c>
      <c r="B561" t="s">
        <v>637</v>
      </c>
      <c r="C561" s="20">
        <v>10.36</v>
      </c>
    </row>
    <row r="562" spans="1:3" x14ac:dyDescent="0.25">
      <c r="A562" t="s">
        <v>2449</v>
      </c>
      <c r="B562" t="s">
        <v>638</v>
      </c>
      <c r="C562" s="20">
        <v>1.74</v>
      </c>
    </row>
    <row r="563" spans="1:3" x14ac:dyDescent="0.25">
      <c r="A563" t="s">
        <v>2450</v>
      </c>
      <c r="B563" t="s">
        <v>639</v>
      </c>
      <c r="C563" s="20">
        <v>1.88</v>
      </c>
    </row>
    <row r="564" spans="1:3" x14ac:dyDescent="0.25">
      <c r="A564" t="s">
        <v>2451</v>
      </c>
      <c r="B564" t="s">
        <v>640</v>
      </c>
      <c r="C564" s="20">
        <v>4.7699999999999996</v>
      </c>
    </row>
    <row r="565" spans="1:3" x14ac:dyDescent="0.25">
      <c r="A565" t="s">
        <v>2452</v>
      </c>
      <c r="B565" t="s">
        <v>641</v>
      </c>
      <c r="C565" s="20">
        <v>6.14</v>
      </c>
    </row>
    <row r="566" spans="1:3" x14ac:dyDescent="0.25">
      <c r="A566" t="s">
        <v>2453</v>
      </c>
      <c r="B566" t="s">
        <v>642</v>
      </c>
      <c r="C566" s="20">
        <v>7.34</v>
      </c>
    </row>
    <row r="567" spans="1:3" x14ac:dyDescent="0.25">
      <c r="A567" t="s">
        <v>2454</v>
      </c>
      <c r="B567" t="s">
        <v>643</v>
      </c>
      <c r="C567" s="20">
        <v>11.44</v>
      </c>
    </row>
    <row r="568" spans="1:3" x14ac:dyDescent="0.25">
      <c r="A568" t="s">
        <v>2455</v>
      </c>
      <c r="B568" t="s">
        <v>644</v>
      </c>
      <c r="C568" s="20">
        <v>13.77</v>
      </c>
    </row>
    <row r="569" spans="1:3" x14ac:dyDescent="0.25">
      <c r="A569" t="s">
        <v>2456</v>
      </c>
      <c r="B569" t="s">
        <v>645</v>
      </c>
      <c r="C569" s="20">
        <v>18.3</v>
      </c>
    </row>
    <row r="570" spans="1:3" x14ac:dyDescent="0.25">
      <c r="A570" t="s">
        <v>2457</v>
      </c>
      <c r="B570" t="s">
        <v>646</v>
      </c>
      <c r="C570" s="20">
        <v>24.15</v>
      </c>
    </row>
    <row r="571" spans="1:3" x14ac:dyDescent="0.25">
      <c r="A571" t="s">
        <v>2458</v>
      </c>
      <c r="B571" t="s">
        <v>647</v>
      </c>
      <c r="C571" s="20">
        <v>29.58</v>
      </c>
    </row>
    <row r="572" spans="1:3" x14ac:dyDescent="0.25">
      <c r="A572" t="s">
        <v>2459</v>
      </c>
      <c r="B572" t="s">
        <v>648</v>
      </c>
      <c r="C572" s="20">
        <v>33.83</v>
      </c>
    </row>
    <row r="573" spans="1:3" x14ac:dyDescent="0.25">
      <c r="A573" t="s">
        <v>2460</v>
      </c>
      <c r="B573" t="s">
        <v>649</v>
      </c>
      <c r="C573" s="20">
        <v>52.84</v>
      </c>
    </row>
    <row r="574" spans="1:3" x14ac:dyDescent="0.25">
      <c r="A574" t="s">
        <v>2461</v>
      </c>
      <c r="B574" t="s">
        <v>650</v>
      </c>
      <c r="C574" s="20">
        <v>2.2999999999999998</v>
      </c>
    </row>
    <row r="575" spans="1:3" x14ac:dyDescent="0.25">
      <c r="A575" t="s">
        <v>2462</v>
      </c>
      <c r="B575" t="s">
        <v>651</v>
      </c>
      <c r="C575" s="20">
        <v>3.85</v>
      </c>
    </row>
    <row r="576" spans="1:3" x14ac:dyDescent="0.25">
      <c r="A576" t="s">
        <v>2463</v>
      </c>
      <c r="B576" t="s">
        <v>652</v>
      </c>
      <c r="C576" s="20">
        <v>9.59</v>
      </c>
    </row>
    <row r="577" spans="1:3" x14ac:dyDescent="0.25">
      <c r="A577" t="s">
        <v>2464</v>
      </c>
      <c r="B577" t="s">
        <v>653</v>
      </c>
      <c r="C577" s="20">
        <v>15.68</v>
      </c>
    </row>
    <row r="578" spans="1:3" x14ac:dyDescent="0.25">
      <c r="A578" t="s">
        <v>2465</v>
      </c>
      <c r="B578" t="s">
        <v>654</v>
      </c>
      <c r="C578" s="20">
        <v>14.57</v>
      </c>
    </row>
    <row r="579" spans="1:3" x14ac:dyDescent="0.25">
      <c r="A579" t="s">
        <v>2466</v>
      </c>
      <c r="B579" t="s">
        <v>655</v>
      </c>
      <c r="C579" s="20">
        <v>21.3</v>
      </c>
    </row>
    <row r="580" spans="1:3" x14ac:dyDescent="0.25">
      <c r="A580" t="s">
        <v>2467</v>
      </c>
      <c r="B580" t="s">
        <v>656</v>
      </c>
      <c r="C580" s="20">
        <v>27.4</v>
      </c>
    </row>
    <row r="581" spans="1:3" x14ac:dyDescent="0.25">
      <c r="A581" t="s">
        <v>2468</v>
      </c>
      <c r="B581" t="s">
        <v>657</v>
      </c>
      <c r="C581" s="20">
        <v>35.99</v>
      </c>
    </row>
    <row r="582" spans="1:3" x14ac:dyDescent="0.25">
      <c r="A582" t="s">
        <v>2469</v>
      </c>
      <c r="B582" t="s">
        <v>658</v>
      </c>
      <c r="C582" s="20">
        <v>41.52</v>
      </c>
    </row>
    <row r="583" spans="1:3" x14ac:dyDescent="0.25">
      <c r="A583" t="s">
        <v>2470</v>
      </c>
      <c r="B583" t="s">
        <v>659</v>
      </c>
      <c r="C583" s="20">
        <v>48.51</v>
      </c>
    </row>
    <row r="584" spans="1:3" x14ac:dyDescent="0.25">
      <c r="A584" t="s">
        <v>2471</v>
      </c>
      <c r="B584" t="s">
        <v>660</v>
      </c>
      <c r="C584" s="20">
        <v>0.75</v>
      </c>
    </row>
    <row r="585" spans="1:3" x14ac:dyDescent="0.25">
      <c r="A585" t="s">
        <v>2472</v>
      </c>
      <c r="B585" t="s">
        <v>661</v>
      </c>
      <c r="C585" s="20">
        <v>1.02</v>
      </c>
    </row>
    <row r="586" spans="1:3" x14ac:dyDescent="0.25">
      <c r="A586" t="s">
        <v>2473</v>
      </c>
      <c r="B586" t="s">
        <v>662</v>
      </c>
      <c r="C586" s="20">
        <v>2.56</v>
      </c>
    </row>
    <row r="587" spans="1:3" x14ac:dyDescent="0.25">
      <c r="A587" t="s">
        <v>2474</v>
      </c>
      <c r="B587" t="s">
        <v>663</v>
      </c>
      <c r="C587" s="20">
        <v>0.41</v>
      </c>
    </row>
    <row r="588" spans="1:3" x14ac:dyDescent="0.25">
      <c r="A588" t="s">
        <v>2475</v>
      </c>
      <c r="B588" t="s">
        <v>664</v>
      </c>
      <c r="C588" s="20">
        <v>0.56999999999999995</v>
      </c>
    </row>
    <row r="589" spans="1:3" x14ac:dyDescent="0.25">
      <c r="A589" t="s">
        <v>2476</v>
      </c>
      <c r="B589" t="s">
        <v>665</v>
      </c>
      <c r="C589" s="20">
        <v>1</v>
      </c>
    </row>
    <row r="590" spans="1:3" x14ac:dyDescent="0.25">
      <c r="A590" t="s">
        <v>2477</v>
      </c>
      <c r="B590" t="s">
        <v>666</v>
      </c>
      <c r="C590" s="20">
        <v>2.2000000000000002</v>
      </c>
    </row>
    <row r="591" spans="1:3" x14ac:dyDescent="0.25">
      <c r="A591" t="s">
        <v>2478</v>
      </c>
      <c r="B591" t="s">
        <v>667</v>
      </c>
      <c r="C591" s="20">
        <v>4.22</v>
      </c>
    </row>
    <row r="592" spans="1:3" x14ac:dyDescent="0.25">
      <c r="A592" t="s">
        <v>2479</v>
      </c>
      <c r="B592" t="s">
        <v>668</v>
      </c>
      <c r="C592" s="20">
        <v>0.82</v>
      </c>
    </row>
    <row r="593" spans="1:3" x14ac:dyDescent="0.25">
      <c r="A593" t="s">
        <v>2480</v>
      </c>
      <c r="B593" t="s">
        <v>669</v>
      </c>
      <c r="C593" s="20">
        <v>1.1100000000000001</v>
      </c>
    </row>
    <row r="594" spans="1:3" x14ac:dyDescent="0.25">
      <c r="A594" t="s">
        <v>2481</v>
      </c>
      <c r="B594" t="s">
        <v>670</v>
      </c>
      <c r="C594" s="20">
        <v>1.93</v>
      </c>
    </row>
    <row r="595" spans="1:3" x14ac:dyDescent="0.25">
      <c r="A595" t="s">
        <v>2482</v>
      </c>
      <c r="B595" t="s">
        <v>671</v>
      </c>
      <c r="C595" s="20">
        <v>3.38</v>
      </c>
    </row>
    <row r="596" spans="1:3" x14ac:dyDescent="0.25">
      <c r="A596" t="s">
        <v>2483</v>
      </c>
      <c r="B596" t="s">
        <v>672</v>
      </c>
      <c r="C596" s="20">
        <v>4.68</v>
      </c>
    </row>
    <row r="597" spans="1:3" x14ac:dyDescent="0.25">
      <c r="A597" t="s">
        <v>2484</v>
      </c>
      <c r="B597" t="s">
        <v>673</v>
      </c>
      <c r="C597" s="20">
        <v>1.45</v>
      </c>
    </row>
    <row r="598" spans="1:3" x14ac:dyDescent="0.25">
      <c r="A598" t="s">
        <v>2485</v>
      </c>
      <c r="B598" t="s">
        <v>674</v>
      </c>
      <c r="C598" s="20">
        <v>2.5499999999999998</v>
      </c>
    </row>
    <row r="599" spans="1:3" x14ac:dyDescent="0.25">
      <c r="A599" t="s">
        <v>2486</v>
      </c>
      <c r="B599" t="s">
        <v>675</v>
      </c>
      <c r="C599" s="20">
        <v>4.4800000000000004</v>
      </c>
    </row>
    <row r="600" spans="1:3" x14ac:dyDescent="0.25">
      <c r="A600" t="s">
        <v>2487</v>
      </c>
      <c r="B600" t="s">
        <v>676</v>
      </c>
      <c r="C600" s="20">
        <v>0.01</v>
      </c>
    </row>
    <row r="601" spans="1:3" x14ac:dyDescent="0.25">
      <c r="A601" t="s">
        <v>2488</v>
      </c>
      <c r="B601" t="s">
        <v>677</v>
      </c>
      <c r="C601" s="20">
        <v>3.87</v>
      </c>
    </row>
    <row r="602" spans="1:3" x14ac:dyDescent="0.25">
      <c r="A602" t="s">
        <v>2489</v>
      </c>
      <c r="B602" t="s">
        <v>678</v>
      </c>
      <c r="C602" s="20">
        <v>1.92</v>
      </c>
    </row>
    <row r="603" spans="1:3" x14ac:dyDescent="0.25">
      <c r="A603" t="s">
        <v>2490</v>
      </c>
      <c r="B603" t="s">
        <v>679</v>
      </c>
      <c r="C603" s="20">
        <v>3.47</v>
      </c>
    </row>
    <row r="604" spans="1:3" x14ac:dyDescent="0.25">
      <c r="A604" t="s">
        <v>2491</v>
      </c>
      <c r="B604" t="s">
        <v>680</v>
      </c>
      <c r="C604" s="20">
        <v>2.76</v>
      </c>
    </row>
    <row r="605" spans="1:3" x14ac:dyDescent="0.25">
      <c r="A605" t="s">
        <v>2492</v>
      </c>
      <c r="B605" t="s">
        <v>681</v>
      </c>
      <c r="C605" s="20">
        <v>6.02</v>
      </c>
    </row>
    <row r="606" spans="1:3" x14ac:dyDescent="0.25">
      <c r="A606" t="s">
        <v>2493</v>
      </c>
      <c r="B606" t="s">
        <v>682</v>
      </c>
      <c r="C606" s="20">
        <v>8.56</v>
      </c>
    </row>
    <row r="607" spans="1:3" x14ac:dyDescent="0.25">
      <c r="A607" t="s">
        <v>2494</v>
      </c>
      <c r="B607" t="s">
        <v>683</v>
      </c>
      <c r="C607" s="20">
        <v>10.18</v>
      </c>
    </row>
    <row r="608" spans="1:3" x14ac:dyDescent="0.25">
      <c r="A608" t="s">
        <v>2495</v>
      </c>
      <c r="B608" t="s">
        <v>684</v>
      </c>
      <c r="C608" s="20">
        <v>1.08</v>
      </c>
    </row>
    <row r="609" spans="1:3" x14ac:dyDescent="0.25">
      <c r="A609" t="s">
        <v>2496</v>
      </c>
      <c r="B609" t="s">
        <v>685</v>
      </c>
      <c r="C609" s="20">
        <v>0.01</v>
      </c>
    </row>
    <row r="610" spans="1:3" x14ac:dyDescent="0.25">
      <c r="A610" t="s">
        <v>2497</v>
      </c>
      <c r="B610" t="s">
        <v>686</v>
      </c>
      <c r="C610" s="20">
        <v>0.01</v>
      </c>
    </row>
    <row r="611" spans="1:3" x14ac:dyDescent="0.25">
      <c r="A611" t="s">
        <v>2498</v>
      </c>
      <c r="B611" t="s">
        <v>687</v>
      </c>
      <c r="C611" s="20">
        <v>0.11</v>
      </c>
    </row>
    <row r="612" spans="1:3" x14ac:dyDescent="0.25">
      <c r="A612" t="s">
        <v>2499</v>
      </c>
      <c r="B612" t="s">
        <v>688</v>
      </c>
      <c r="C612" s="20">
        <v>42.15</v>
      </c>
    </row>
    <row r="613" spans="1:3" x14ac:dyDescent="0.25">
      <c r="A613" t="s">
        <v>2500</v>
      </c>
      <c r="B613" t="s">
        <v>689</v>
      </c>
      <c r="C613" s="20">
        <v>24.09</v>
      </c>
    </row>
    <row r="614" spans="1:3" x14ac:dyDescent="0.25">
      <c r="A614" t="s">
        <v>2501</v>
      </c>
      <c r="B614" t="s">
        <v>690</v>
      </c>
      <c r="C614" s="20">
        <v>0.13</v>
      </c>
    </row>
    <row r="615" spans="1:3" x14ac:dyDescent="0.25">
      <c r="A615" t="s">
        <v>2502</v>
      </c>
      <c r="B615" t="s">
        <v>691</v>
      </c>
      <c r="C615" s="20">
        <v>0.01</v>
      </c>
    </row>
    <row r="616" spans="1:3" x14ac:dyDescent="0.25">
      <c r="A616" t="s">
        <v>2503</v>
      </c>
      <c r="B616" t="s">
        <v>692</v>
      </c>
      <c r="C616" s="20">
        <v>0.01</v>
      </c>
    </row>
    <row r="617" spans="1:3" x14ac:dyDescent="0.25">
      <c r="A617" t="s">
        <v>2504</v>
      </c>
      <c r="B617" t="s">
        <v>693</v>
      </c>
      <c r="C617" s="20">
        <v>0.13</v>
      </c>
    </row>
    <row r="618" spans="1:3" x14ac:dyDescent="0.25">
      <c r="A618" t="s">
        <v>2505</v>
      </c>
      <c r="B618" t="s">
        <v>694</v>
      </c>
      <c r="C618" s="20">
        <v>1.46</v>
      </c>
    </row>
    <row r="619" spans="1:3" x14ac:dyDescent="0.25">
      <c r="A619" t="s">
        <v>2506</v>
      </c>
      <c r="B619" t="s">
        <v>695</v>
      </c>
      <c r="C619" s="20">
        <v>3.36</v>
      </c>
    </row>
    <row r="620" spans="1:3" x14ac:dyDescent="0.25">
      <c r="A620" t="s">
        <v>2507</v>
      </c>
      <c r="B620" t="s">
        <v>696</v>
      </c>
      <c r="C620" s="20">
        <v>17.059999999999999</v>
      </c>
    </row>
    <row r="621" spans="1:3" x14ac:dyDescent="0.25">
      <c r="A621" t="s">
        <v>2508</v>
      </c>
      <c r="B621" t="s">
        <v>697</v>
      </c>
      <c r="C621" s="20">
        <v>17.55</v>
      </c>
    </row>
    <row r="622" spans="1:3" x14ac:dyDescent="0.25">
      <c r="A622" t="s">
        <v>2509</v>
      </c>
      <c r="B622" t="s">
        <v>698</v>
      </c>
      <c r="C622" s="20">
        <v>18.77</v>
      </c>
    </row>
    <row r="623" spans="1:3" x14ac:dyDescent="0.25">
      <c r="A623" t="s">
        <v>2510</v>
      </c>
      <c r="B623" t="s">
        <v>699</v>
      </c>
      <c r="C623" s="20">
        <v>20.96</v>
      </c>
    </row>
    <row r="624" spans="1:3" x14ac:dyDescent="0.25">
      <c r="A624" t="s">
        <v>2511</v>
      </c>
      <c r="B624" t="s">
        <v>700</v>
      </c>
      <c r="C624" s="20">
        <v>30.71</v>
      </c>
    </row>
    <row r="625" spans="1:3" x14ac:dyDescent="0.25">
      <c r="A625" t="s">
        <v>2512</v>
      </c>
      <c r="B625" t="s">
        <v>701</v>
      </c>
      <c r="C625" s="20">
        <v>41.44</v>
      </c>
    </row>
    <row r="626" spans="1:3" x14ac:dyDescent="0.25">
      <c r="A626" t="s">
        <v>2513</v>
      </c>
      <c r="B626" t="s">
        <v>702</v>
      </c>
      <c r="C626" s="20">
        <v>41.44</v>
      </c>
    </row>
    <row r="627" spans="1:3" x14ac:dyDescent="0.25">
      <c r="A627" t="s">
        <v>2514</v>
      </c>
      <c r="B627" t="s">
        <v>703</v>
      </c>
      <c r="C627" s="20">
        <v>59.96</v>
      </c>
    </row>
    <row r="628" spans="1:3" x14ac:dyDescent="0.25">
      <c r="A628" t="s">
        <v>2515</v>
      </c>
      <c r="B628" t="s">
        <v>704</v>
      </c>
      <c r="C628" s="20">
        <v>92.63</v>
      </c>
    </row>
    <row r="629" spans="1:3" x14ac:dyDescent="0.25">
      <c r="A629" t="s">
        <v>2516</v>
      </c>
      <c r="B629" t="s">
        <v>705</v>
      </c>
      <c r="C629" s="20">
        <v>92.63</v>
      </c>
    </row>
    <row r="630" spans="1:3" x14ac:dyDescent="0.25">
      <c r="A630" t="s">
        <v>2517</v>
      </c>
      <c r="B630" t="s">
        <v>706</v>
      </c>
      <c r="C630" s="20">
        <v>160.88</v>
      </c>
    </row>
    <row r="631" spans="1:3" x14ac:dyDescent="0.25">
      <c r="A631" t="s">
        <v>2518</v>
      </c>
      <c r="B631" t="s">
        <v>707</v>
      </c>
      <c r="C631" s="20">
        <v>185.25</v>
      </c>
    </row>
    <row r="632" spans="1:3" x14ac:dyDescent="0.25">
      <c r="A632" t="s">
        <v>2519</v>
      </c>
      <c r="B632" t="s">
        <v>708</v>
      </c>
      <c r="C632" s="20">
        <v>204.75</v>
      </c>
    </row>
    <row r="633" spans="1:3" x14ac:dyDescent="0.25">
      <c r="A633" t="s">
        <v>2520</v>
      </c>
      <c r="B633" t="s">
        <v>709</v>
      </c>
      <c r="C633" s="20">
        <v>263.25</v>
      </c>
    </row>
    <row r="634" spans="1:3" x14ac:dyDescent="0.25">
      <c r="A634" t="s">
        <v>2521</v>
      </c>
      <c r="B634" t="s">
        <v>710</v>
      </c>
      <c r="C634" s="20">
        <v>0.01</v>
      </c>
    </row>
    <row r="635" spans="1:3" x14ac:dyDescent="0.25">
      <c r="A635" t="s">
        <v>2522</v>
      </c>
      <c r="B635" t="s">
        <v>711</v>
      </c>
      <c r="C635" s="20">
        <v>0.01</v>
      </c>
    </row>
    <row r="636" spans="1:3" x14ac:dyDescent="0.25">
      <c r="A636" t="s">
        <v>2523</v>
      </c>
      <c r="B636" t="s">
        <v>712</v>
      </c>
      <c r="C636" s="20">
        <v>4.0999999999999996</v>
      </c>
    </row>
    <row r="637" spans="1:3" x14ac:dyDescent="0.25">
      <c r="A637" t="s">
        <v>2524</v>
      </c>
      <c r="B637" t="s">
        <v>713</v>
      </c>
      <c r="C637" s="20">
        <v>2.84</v>
      </c>
    </row>
    <row r="638" spans="1:3" x14ac:dyDescent="0.25">
      <c r="A638" t="s">
        <v>2525</v>
      </c>
      <c r="B638" t="s">
        <v>714</v>
      </c>
      <c r="C638" s="20">
        <v>7.0000000000000007E-2</v>
      </c>
    </row>
    <row r="639" spans="1:3" x14ac:dyDescent="0.25">
      <c r="A639" t="s">
        <v>2526</v>
      </c>
      <c r="B639" t="s">
        <v>715</v>
      </c>
      <c r="C639" s="20">
        <v>8.26</v>
      </c>
    </row>
    <row r="640" spans="1:3" x14ac:dyDescent="0.25">
      <c r="A640" t="s">
        <v>2527</v>
      </c>
      <c r="B640" t="s">
        <v>716</v>
      </c>
      <c r="C640" s="20">
        <v>7.0000000000000007E-2</v>
      </c>
    </row>
    <row r="641" spans="1:3" x14ac:dyDescent="0.25">
      <c r="A641" t="s">
        <v>2528</v>
      </c>
      <c r="B641" t="s">
        <v>717</v>
      </c>
      <c r="C641" s="20">
        <v>1.78</v>
      </c>
    </row>
    <row r="642" spans="1:3" x14ac:dyDescent="0.25">
      <c r="A642" t="s">
        <v>2529</v>
      </c>
      <c r="B642" t="s">
        <v>718</v>
      </c>
      <c r="C642" s="20">
        <v>7.0000000000000007E-2</v>
      </c>
    </row>
    <row r="643" spans="1:3" x14ac:dyDescent="0.25">
      <c r="A643" t="s">
        <v>2530</v>
      </c>
      <c r="B643" t="s">
        <v>719</v>
      </c>
      <c r="C643" s="20">
        <v>0.01</v>
      </c>
    </row>
    <row r="644" spans="1:3" x14ac:dyDescent="0.25">
      <c r="A644" t="s">
        <v>2531</v>
      </c>
      <c r="B644" t="s">
        <v>720</v>
      </c>
      <c r="C644" s="20">
        <v>0.51</v>
      </c>
    </row>
    <row r="645" spans="1:3" x14ac:dyDescent="0.25">
      <c r="A645" t="s">
        <v>2532</v>
      </c>
      <c r="B645" t="s">
        <v>721</v>
      </c>
      <c r="C645" s="20">
        <v>0.01</v>
      </c>
    </row>
    <row r="646" spans="1:3" x14ac:dyDescent="0.25">
      <c r="A646" t="s">
        <v>2533</v>
      </c>
      <c r="B646" t="s">
        <v>722</v>
      </c>
      <c r="C646" s="20">
        <v>0.01</v>
      </c>
    </row>
    <row r="647" spans="1:3" x14ac:dyDescent="0.25">
      <c r="A647" t="s">
        <v>2534</v>
      </c>
      <c r="B647" t="s">
        <v>723</v>
      </c>
      <c r="C647" s="20">
        <v>0.01</v>
      </c>
    </row>
    <row r="648" spans="1:3" x14ac:dyDescent="0.25">
      <c r="A648" t="s">
        <v>2535</v>
      </c>
      <c r="B648" t="s">
        <v>724</v>
      </c>
      <c r="C648" s="20">
        <v>0.49</v>
      </c>
    </row>
    <row r="649" spans="1:3" x14ac:dyDescent="0.25">
      <c r="A649" t="s">
        <v>2536</v>
      </c>
      <c r="B649" t="s">
        <v>725</v>
      </c>
      <c r="C649" s="20">
        <v>0.45</v>
      </c>
    </row>
    <row r="650" spans="1:3" x14ac:dyDescent="0.25">
      <c r="A650" t="s">
        <v>2537</v>
      </c>
      <c r="B650" t="s">
        <v>726</v>
      </c>
      <c r="C650" s="20">
        <v>0.62</v>
      </c>
    </row>
    <row r="651" spans="1:3" x14ac:dyDescent="0.25">
      <c r="A651" t="s">
        <v>2538</v>
      </c>
      <c r="B651" t="s">
        <v>727</v>
      </c>
      <c r="C651" s="20">
        <v>0.71</v>
      </c>
    </row>
    <row r="652" spans="1:3" x14ac:dyDescent="0.25">
      <c r="A652" t="s">
        <v>2539</v>
      </c>
      <c r="B652" t="s">
        <v>728</v>
      </c>
      <c r="C652" s="20">
        <v>0.23</v>
      </c>
    </row>
    <row r="653" spans="1:3" x14ac:dyDescent="0.25">
      <c r="A653" t="s">
        <v>2540</v>
      </c>
      <c r="B653" t="s">
        <v>729</v>
      </c>
      <c r="C653" s="20">
        <v>0.36</v>
      </c>
    </row>
    <row r="654" spans="1:3" x14ac:dyDescent="0.25">
      <c r="A654" t="s">
        <v>2541</v>
      </c>
      <c r="B654" t="s">
        <v>730</v>
      </c>
      <c r="C654" s="20">
        <v>0.67</v>
      </c>
    </row>
    <row r="655" spans="1:3" x14ac:dyDescent="0.25">
      <c r="A655" t="s">
        <v>2542</v>
      </c>
      <c r="B655" t="s">
        <v>731</v>
      </c>
      <c r="C655" s="20">
        <v>0.79</v>
      </c>
    </row>
    <row r="656" spans="1:3" x14ac:dyDescent="0.25">
      <c r="A656" t="s">
        <v>2543</v>
      </c>
      <c r="B656" t="s">
        <v>732</v>
      </c>
      <c r="C656" s="20">
        <v>0.33</v>
      </c>
    </row>
    <row r="657" spans="1:3" x14ac:dyDescent="0.25">
      <c r="A657" t="s">
        <v>2544</v>
      </c>
      <c r="B657" t="s">
        <v>733</v>
      </c>
      <c r="C657" s="20">
        <v>0.93</v>
      </c>
    </row>
    <row r="658" spans="1:3" x14ac:dyDescent="0.25">
      <c r="A658" t="s">
        <v>2545</v>
      </c>
      <c r="B658" t="s">
        <v>734</v>
      </c>
      <c r="C658" s="20">
        <v>1.56</v>
      </c>
    </row>
    <row r="659" spans="1:3" x14ac:dyDescent="0.25">
      <c r="A659" t="s">
        <v>2546</v>
      </c>
      <c r="B659" t="s">
        <v>735</v>
      </c>
      <c r="C659" s="20">
        <v>1.21</v>
      </c>
    </row>
    <row r="660" spans="1:3" x14ac:dyDescent="0.25">
      <c r="A660" t="s">
        <v>2547</v>
      </c>
      <c r="B660" t="s">
        <v>736</v>
      </c>
      <c r="C660" s="20">
        <v>2.08</v>
      </c>
    </row>
    <row r="661" spans="1:3" x14ac:dyDescent="0.25">
      <c r="A661" t="s">
        <v>2548</v>
      </c>
      <c r="B661" t="s">
        <v>737</v>
      </c>
      <c r="C661" s="20">
        <v>4.1399999999999997</v>
      </c>
    </row>
    <row r="662" spans="1:3" x14ac:dyDescent="0.25">
      <c r="A662" t="s">
        <v>2549</v>
      </c>
      <c r="B662" t="s">
        <v>738</v>
      </c>
      <c r="C662" s="20">
        <v>0.97</v>
      </c>
    </row>
    <row r="663" spans="1:3" x14ac:dyDescent="0.25">
      <c r="A663" t="s">
        <v>2550</v>
      </c>
      <c r="B663" t="s">
        <v>739</v>
      </c>
      <c r="C663" s="20">
        <v>1.02</v>
      </c>
    </row>
    <row r="664" spans="1:3" x14ac:dyDescent="0.25">
      <c r="A664" t="s">
        <v>2551</v>
      </c>
      <c r="B664" t="s">
        <v>740</v>
      </c>
      <c r="C664" s="20">
        <v>1.1399999999999999</v>
      </c>
    </row>
    <row r="665" spans="1:3" x14ac:dyDescent="0.25">
      <c r="A665" t="s">
        <v>2552</v>
      </c>
      <c r="B665" t="s">
        <v>741</v>
      </c>
      <c r="C665" s="20">
        <v>1.42</v>
      </c>
    </row>
    <row r="666" spans="1:3" x14ac:dyDescent="0.25">
      <c r="A666" t="s">
        <v>2553</v>
      </c>
      <c r="B666" t="s">
        <v>742</v>
      </c>
      <c r="C666" s="20">
        <v>1.48</v>
      </c>
    </row>
    <row r="667" spans="1:3" x14ac:dyDescent="0.25">
      <c r="A667" t="s">
        <v>2554</v>
      </c>
      <c r="B667" t="s">
        <v>743</v>
      </c>
      <c r="C667" s="20">
        <v>1.48</v>
      </c>
    </row>
    <row r="668" spans="1:3" x14ac:dyDescent="0.25">
      <c r="A668" t="s">
        <v>2555</v>
      </c>
      <c r="B668" t="s">
        <v>744</v>
      </c>
      <c r="C668" s="20">
        <v>1.65</v>
      </c>
    </row>
    <row r="669" spans="1:3" x14ac:dyDescent="0.25">
      <c r="A669" t="s">
        <v>2556</v>
      </c>
      <c r="B669" t="s">
        <v>745</v>
      </c>
      <c r="C669" s="20">
        <v>1.86</v>
      </c>
    </row>
    <row r="670" spans="1:3" x14ac:dyDescent="0.25">
      <c r="A670" t="s">
        <v>2557</v>
      </c>
      <c r="B670" t="s">
        <v>746</v>
      </c>
      <c r="C670" s="20">
        <v>0.14000000000000001</v>
      </c>
    </row>
    <row r="671" spans="1:3" x14ac:dyDescent="0.25">
      <c r="A671" t="s">
        <v>2558</v>
      </c>
      <c r="B671" t="s">
        <v>747</v>
      </c>
      <c r="C671" s="20">
        <v>0.67</v>
      </c>
    </row>
    <row r="672" spans="1:3" x14ac:dyDescent="0.25">
      <c r="A672" t="s">
        <v>2559</v>
      </c>
      <c r="B672" t="s">
        <v>748</v>
      </c>
      <c r="C672" s="20">
        <v>0.77</v>
      </c>
    </row>
    <row r="673" spans="1:3" x14ac:dyDescent="0.25">
      <c r="A673" t="s">
        <v>2560</v>
      </c>
      <c r="B673" t="s">
        <v>749</v>
      </c>
      <c r="C673" s="20">
        <v>0.8</v>
      </c>
    </row>
    <row r="674" spans="1:3" x14ac:dyDescent="0.25">
      <c r="A674" t="s">
        <v>2561</v>
      </c>
      <c r="B674" t="s">
        <v>750</v>
      </c>
      <c r="C674" s="20">
        <v>1.1399999999999999</v>
      </c>
    </row>
    <row r="675" spans="1:3" x14ac:dyDescent="0.25">
      <c r="A675" t="s">
        <v>2562</v>
      </c>
      <c r="B675" t="s">
        <v>751</v>
      </c>
      <c r="C675" s="20">
        <v>2.17</v>
      </c>
    </row>
    <row r="676" spans="1:3" x14ac:dyDescent="0.25">
      <c r="A676" t="s">
        <v>2563</v>
      </c>
      <c r="B676" t="s">
        <v>752</v>
      </c>
      <c r="C676" s="20">
        <v>2.92</v>
      </c>
    </row>
    <row r="677" spans="1:3" x14ac:dyDescent="0.25">
      <c r="A677" t="s">
        <v>2564</v>
      </c>
      <c r="B677" t="s">
        <v>753</v>
      </c>
      <c r="C677" s="20">
        <v>4.5</v>
      </c>
    </row>
    <row r="678" spans="1:3" x14ac:dyDescent="0.25">
      <c r="A678" t="s">
        <v>2565</v>
      </c>
      <c r="B678" t="s">
        <v>754</v>
      </c>
      <c r="C678" s="20">
        <v>56.5</v>
      </c>
    </row>
    <row r="679" spans="1:3" x14ac:dyDescent="0.25">
      <c r="A679" t="s">
        <v>2566</v>
      </c>
      <c r="B679" t="s">
        <v>755</v>
      </c>
      <c r="C679" s="20">
        <v>96.83</v>
      </c>
    </row>
    <row r="680" spans="1:3" x14ac:dyDescent="0.25">
      <c r="A680" t="s">
        <v>2567</v>
      </c>
      <c r="B680" t="s">
        <v>756</v>
      </c>
      <c r="C680" s="20">
        <v>77.55</v>
      </c>
    </row>
    <row r="681" spans="1:3" x14ac:dyDescent="0.25">
      <c r="A681" t="s">
        <v>2568</v>
      </c>
      <c r="B681" t="s">
        <v>757</v>
      </c>
      <c r="C681" s="20">
        <v>141.6</v>
      </c>
    </row>
    <row r="682" spans="1:3" x14ac:dyDescent="0.25">
      <c r="A682" t="s">
        <v>2569</v>
      </c>
      <c r="B682" t="s">
        <v>758</v>
      </c>
      <c r="C682" s="20">
        <v>151.76</v>
      </c>
    </row>
    <row r="683" spans="1:3" x14ac:dyDescent="0.25">
      <c r="A683" t="s">
        <v>2570</v>
      </c>
      <c r="B683" t="s">
        <v>759</v>
      </c>
      <c r="C683" s="20">
        <v>0.17</v>
      </c>
    </row>
    <row r="684" spans="1:3" x14ac:dyDescent="0.25">
      <c r="A684" t="s">
        <v>2571</v>
      </c>
      <c r="B684" t="s">
        <v>760</v>
      </c>
      <c r="C684" s="20">
        <v>0.44</v>
      </c>
    </row>
    <row r="685" spans="1:3" x14ac:dyDescent="0.25">
      <c r="A685" t="s">
        <v>2572</v>
      </c>
      <c r="B685" t="s">
        <v>761</v>
      </c>
      <c r="C685" s="20">
        <v>10.52</v>
      </c>
    </row>
    <row r="686" spans="1:3" x14ac:dyDescent="0.25">
      <c r="A686" t="s">
        <v>2573</v>
      </c>
      <c r="B686" t="s">
        <v>762</v>
      </c>
      <c r="C686" s="20">
        <v>0.43</v>
      </c>
    </row>
    <row r="687" spans="1:3" x14ac:dyDescent="0.25">
      <c r="A687" t="s">
        <v>2574</v>
      </c>
      <c r="B687" t="s">
        <v>763</v>
      </c>
      <c r="C687" s="20">
        <v>0.52</v>
      </c>
    </row>
    <row r="688" spans="1:3" x14ac:dyDescent="0.25">
      <c r="A688" t="s">
        <v>2575</v>
      </c>
      <c r="B688" t="s">
        <v>764</v>
      </c>
      <c r="C688" s="20">
        <v>0.67</v>
      </c>
    </row>
    <row r="689" spans="1:3" x14ac:dyDescent="0.25">
      <c r="A689" t="s">
        <v>2576</v>
      </c>
      <c r="B689" t="s">
        <v>765</v>
      </c>
      <c r="C689" s="20">
        <v>0.2</v>
      </c>
    </row>
    <row r="690" spans="1:3" x14ac:dyDescent="0.25">
      <c r="A690" t="s">
        <v>2577</v>
      </c>
      <c r="B690" t="s">
        <v>766</v>
      </c>
      <c r="C690" s="20">
        <v>0.32</v>
      </c>
    </row>
    <row r="691" spans="1:3" x14ac:dyDescent="0.25">
      <c r="A691" t="s">
        <v>2578</v>
      </c>
      <c r="B691" t="s">
        <v>767</v>
      </c>
      <c r="C691" s="20">
        <v>0.56999999999999995</v>
      </c>
    </row>
    <row r="692" spans="1:3" x14ac:dyDescent="0.25">
      <c r="A692" t="s">
        <v>2579</v>
      </c>
      <c r="B692" t="s">
        <v>768</v>
      </c>
      <c r="C692" s="20">
        <v>0.79</v>
      </c>
    </row>
    <row r="693" spans="1:3" x14ac:dyDescent="0.25">
      <c r="A693" t="s">
        <v>2580</v>
      </c>
      <c r="B693" t="s">
        <v>769</v>
      </c>
      <c r="C693" s="20">
        <v>1.35</v>
      </c>
    </row>
    <row r="694" spans="1:3" x14ac:dyDescent="0.25">
      <c r="A694" t="s">
        <v>2581</v>
      </c>
      <c r="B694" t="s">
        <v>770</v>
      </c>
      <c r="C694" s="20">
        <v>1.75</v>
      </c>
    </row>
    <row r="695" spans="1:3" x14ac:dyDescent="0.25">
      <c r="A695" t="s">
        <v>2582</v>
      </c>
      <c r="B695" t="s">
        <v>771</v>
      </c>
      <c r="C695" s="20">
        <v>1.96</v>
      </c>
    </row>
    <row r="696" spans="1:3" x14ac:dyDescent="0.25">
      <c r="A696" t="s">
        <v>2583</v>
      </c>
      <c r="B696" t="s">
        <v>772</v>
      </c>
      <c r="C696" s="20">
        <v>2.61</v>
      </c>
    </row>
    <row r="697" spans="1:3" x14ac:dyDescent="0.25">
      <c r="A697" t="s">
        <v>2584</v>
      </c>
      <c r="B697" t="s">
        <v>773</v>
      </c>
      <c r="C697" s="20">
        <v>4.49</v>
      </c>
    </row>
    <row r="698" spans="1:3" x14ac:dyDescent="0.25">
      <c r="A698" t="s">
        <v>2585</v>
      </c>
      <c r="B698" t="s">
        <v>774</v>
      </c>
      <c r="C698" s="20">
        <v>7.0000000000000007E-2</v>
      </c>
    </row>
    <row r="699" spans="1:3" x14ac:dyDescent="0.25">
      <c r="A699" t="s">
        <v>2586</v>
      </c>
      <c r="B699" t="s">
        <v>775</v>
      </c>
      <c r="C699" s="20">
        <v>0.8</v>
      </c>
    </row>
    <row r="700" spans="1:3" x14ac:dyDescent="0.25">
      <c r="A700" t="s">
        <v>2587</v>
      </c>
      <c r="B700" t="s">
        <v>776</v>
      </c>
      <c r="C700" s="20">
        <v>1.1000000000000001</v>
      </c>
    </row>
    <row r="701" spans="1:3" x14ac:dyDescent="0.25">
      <c r="A701" t="s">
        <v>2588</v>
      </c>
      <c r="B701" t="s">
        <v>777</v>
      </c>
      <c r="C701" s="20">
        <v>1.29</v>
      </c>
    </row>
    <row r="702" spans="1:3" x14ac:dyDescent="0.25">
      <c r="A702" t="s">
        <v>2589</v>
      </c>
      <c r="B702" t="s">
        <v>778</v>
      </c>
      <c r="C702" s="20">
        <v>2.92</v>
      </c>
    </row>
    <row r="703" spans="1:3" x14ac:dyDescent="0.25">
      <c r="A703" t="s">
        <v>2590</v>
      </c>
      <c r="B703" t="s">
        <v>779</v>
      </c>
      <c r="C703" s="20">
        <v>4.41</v>
      </c>
    </row>
    <row r="704" spans="1:3" x14ac:dyDescent="0.25">
      <c r="A704" t="s">
        <v>2591</v>
      </c>
      <c r="B704" t="s">
        <v>780</v>
      </c>
      <c r="C704" s="20">
        <v>4.18</v>
      </c>
    </row>
    <row r="705" spans="1:3" x14ac:dyDescent="0.25">
      <c r="A705" t="s">
        <v>2592</v>
      </c>
      <c r="B705" t="s">
        <v>781</v>
      </c>
      <c r="C705" s="20">
        <v>0.01</v>
      </c>
    </row>
    <row r="706" spans="1:3" x14ac:dyDescent="0.25">
      <c r="A706" t="s">
        <v>2593</v>
      </c>
      <c r="B706" t="s">
        <v>782</v>
      </c>
      <c r="C706" s="20">
        <v>4.18</v>
      </c>
    </row>
    <row r="707" spans="1:3" x14ac:dyDescent="0.25">
      <c r="A707" t="s">
        <v>2594</v>
      </c>
      <c r="B707" t="s">
        <v>783</v>
      </c>
      <c r="C707" s="20">
        <v>6.62</v>
      </c>
    </row>
    <row r="708" spans="1:3" x14ac:dyDescent="0.25">
      <c r="A708" t="s">
        <v>2595</v>
      </c>
      <c r="B708" t="s">
        <v>784</v>
      </c>
      <c r="C708" s="20">
        <v>9.85</v>
      </c>
    </row>
    <row r="709" spans="1:3" x14ac:dyDescent="0.25">
      <c r="A709" t="s">
        <v>2596</v>
      </c>
      <c r="B709" t="s">
        <v>785</v>
      </c>
      <c r="C709" s="20">
        <v>15.37</v>
      </c>
    </row>
    <row r="710" spans="1:3" x14ac:dyDescent="0.25">
      <c r="A710" t="s">
        <v>2597</v>
      </c>
      <c r="B710" t="s">
        <v>786</v>
      </c>
      <c r="C710" s="20">
        <v>34.93</v>
      </c>
    </row>
    <row r="711" spans="1:3" x14ac:dyDescent="0.25">
      <c r="A711" t="s">
        <v>2598</v>
      </c>
      <c r="B711" t="s">
        <v>787</v>
      </c>
      <c r="C711" s="20">
        <v>2.09</v>
      </c>
    </row>
    <row r="712" spans="1:3" x14ac:dyDescent="0.25">
      <c r="A712" t="s">
        <v>2599</v>
      </c>
      <c r="B712" t="s">
        <v>788</v>
      </c>
      <c r="C712" s="20">
        <v>4.6100000000000003</v>
      </c>
    </row>
    <row r="713" spans="1:3" x14ac:dyDescent="0.25">
      <c r="A713" t="s">
        <v>2600</v>
      </c>
      <c r="B713" t="s">
        <v>789</v>
      </c>
      <c r="C713" s="20">
        <v>2.25</v>
      </c>
    </row>
    <row r="714" spans="1:3" x14ac:dyDescent="0.25">
      <c r="A714" t="s">
        <v>2601</v>
      </c>
      <c r="B714" t="s">
        <v>790</v>
      </c>
      <c r="C714" s="20">
        <v>0.51</v>
      </c>
    </row>
    <row r="715" spans="1:3" x14ac:dyDescent="0.25">
      <c r="A715" t="s">
        <v>2602</v>
      </c>
      <c r="B715" t="s">
        <v>791</v>
      </c>
      <c r="C715" s="20">
        <v>0.62</v>
      </c>
    </row>
    <row r="716" spans="1:3" x14ac:dyDescent="0.25">
      <c r="A716" t="s">
        <v>2603</v>
      </c>
      <c r="B716" t="s">
        <v>792</v>
      </c>
      <c r="C716" s="20">
        <v>0.73</v>
      </c>
    </row>
    <row r="717" spans="1:3" x14ac:dyDescent="0.25">
      <c r="A717" t="s">
        <v>2604</v>
      </c>
      <c r="B717" t="s">
        <v>793</v>
      </c>
      <c r="C717" s="20">
        <v>1.03</v>
      </c>
    </row>
    <row r="718" spans="1:3" x14ac:dyDescent="0.25">
      <c r="A718" t="s">
        <v>2605</v>
      </c>
      <c r="B718" t="s">
        <v>794</v>
      </c>
      <c r="C718" s="20">
        <v>1.45</v>
      </c>
    </row>
    <row r="719" spans="1:3" x14ac:dyDescent="0.25">
      <c r="A719" t="s">
        <v>2606</v>
      </c>
      <c r="B719" t="s">
        <v>795</v>
      </c>
      <c r="C719" s="20">
        <v>0.71</v>
      </c>
    </row>
    <row r="720" spans="1:3" x14ac:dyDescent="0.25">
      <c r="A720" t="s">
        <v>2607</v>
      </c>
      <c r="B720" t="s">
        <v>796</v>
      </c>
      <c r="C720" s="20">
        <v>0.82</v>
      </c>
    </row>
    <row r="721" spans="1:3" x14ac:dyDescent="0.25">
      <c r="A721" t="s">
        <v>2608</v>
      </c>
      <c r="B721" t="s">
        <v>797</v>
      </c>
      <c r="C721" s="20">
        <v>0.97</v>
      </c>
    </row>
    <row r="722" spans="1:3" x14ac:dyDescent="0.25">
      <c r="A722" t="s">
        <v>2609</v>
      </c>
      <c r="B722" t="s">
        <v>798</v>
      </c>
      <c r="C722" s="20">
        <v>1.23</v>
      </c>
    </row>
    <row r="723" spans="1:3" x14ac:dyDescent="0.25">
      <c r="A723" t="s">
        <v>2610</v>
      </c>
      <c r="B723" t="s">
        <v>799</v>
      </c>
      <c r="C723" s="20">
        <v>1.56</v>
      </c>
    </row>
    <row r="724" spans="1:3" x14ac:dyDescent="0.25">
      <c r="A724" t="s">
        <v>2611</v>
      </c>
      <c r="B724" t="s">
        <v>800</v>
      </c>
      <c r="C724" s="20">
        <v>1.99</v>
      </c>
    </row>
    <row r="725" spans="1:3" x14ac:dyDescent="0.25">
      <c r="A725" t="s">
        <v>2612</v>
      </c>
      <c r="B725" t="s">
        <v>801</v>
      </c>
      <c r="C725" s="20">
        <v>0.86</v>
      </c>
    </row>
    <row r="726" spans="1:3" x14ac:dyDescent="0.25">
      <c r="A726" t="s">
        <v>2613</v>
      </c>
      <c r="B726" t="s">
        <v>802</v>
      </c>
      <c r="C726" s="20">
        <v>1.62</v>
      </c>
    </row>
    <row r="727" spans="1:3" x14ac:dyDescent="0.25">
      <c r="A727" t="s">
        <v>2614</v>
      </c>
      <c r="B727" t="s">
        <v>803</v>
      </c>
      <c r="C727" s="20">
        <v>12.61</v>
      </c>
    </row>
    <row r="728" spans="1:3" x14ac:dyDescent="0.25">
      <c r="A728" t="s">
        <v>2615</v>
      </c>
      <c r="B728" t="s">
        <v>804</v>
      </c>
      <c r="C728" s="20">
        <v>14.85</v>
      </c>
    </row>
    <row r="729" spans="1:3" x14ac:dyDescent="0.25">
      <c r="A729" t="s">
        <v>2616</v>
      </c>
      <c r="B729" t="s">
        <v>804</v>
      </c>
      <c r="C729" s="20">
        <v>162.94999999999999</v>
      </c>
    </row>
    <row r="730" spans="1:3" x14ac:dyDescent="0.25">
      <c r="A730" t="s">
        <v>2617</v>
      </c>
      <c r="B730" t="s">
        <v>805</v>
      </c>
      <c r="C730" s="20">
        <v>2.2799999999999998</v>
      </c>
    </row>
    <row r="731" spans="1:3" x14ac:dyDescent="0.25">
      <c r="A731" t="s">
        <v>2618</v>
      </c>
      <c r="B731" t="s">
        <v>806</v>
      </c>
      <c r="C731" s="20">
        <v>1.25</v>
      </c>
    </row>
    <row r="732" spans="1:3" x14ac:dyDescent="0.25">
      <c r="A732" t="s">
        <v>2619</v>
      </c>
      <c r="B732" t="s">
        <v>807</v>
      </c>
      <c r="C732" s="20">
        <v>1.68</v>
      </c>
    </row>
    <row r="733" spans="1:3" x14ac:dyDescent="0.25">
      <c r="A733" t="s">
        <v>2620</v>
      </c>
      <c r="B733" t="s">
        <v>808</v>
      </c>
      <c r="C733" s="20">
        <v>0.18</v>
      </c>
    </row>
    <row r="734" spans="1:3" x14ac:dyDescent="0.25">
      <c r="A734" t="s">
        <v>2621</v>
      </c>
      <c r="B734" t="s">
        <v>809</v>
      </c>
      <c r="C734" s="20">
        <v>0.08</v>
      </c>
    </row>
    <row r="735" spans="1:3" x14ac:dyDescent="0.25">
      <c r="A735" t="s">
        <v>2622</v>
      </c>
      <c r="B735" t="s">
        <v>810</v>
      </c>
      <c r="C735" s="20">
        <v>7.0000000000000007E-2</v>
      </c>
    </row>
    <row r="736" spans="1:3" x14ac:dyDescent="0.25">
      <c r="A736" t="s">
        <v>2623</v>
      </c>
      <c r="B736" t="s">
        <v>811</v>
      </c>
      <c r="C736" s="20">
        <v>14.04</v>
      </c>
    </row>
    <row r="737" spans="1:3" x14ac:dyDescent="0.25">
      <c r="A737" t="s">
        <v>2624</v>
      </c>
      <c r="B737" t="s">
        <v>812</v>
      </c>
      <c r="C737" s="20">
        <v>12.27</v>
      </c>
    </row>
    <row r="738" spans="1:3" x14ac:dyDescent="0.25">
      <c r="A738" t="s">
        <v>2625</v>
      </c>
      <c r="B738" t="s">
        <v>813</v>
      </c>
      <c r="C738" s="20">
        <v>7.0000000000000007E-2</v>
      </c>
    </row>
    <row r="739" spans="1:3" x14ac:dyDescent="0.25">
      <c r="A739" t="s">
        <v>2626</v>
      </c>
      <c r="B739" t="s">
        <v>814</v>
      </c>
      <c r="C739" s="20">
        <v>9.9700000000000006</v>
      </c>
    </row>
    <row r="740" spans="1:3" x14ac:dyDescent="0.25">
      <c r="A740" t="s">
        <v>2627</v>
      </c>
      <c r="B740" t="s">
        <v>815</v>
      </c>
      <c r="C740" s="20">
        <v>14.5</v>
      </c>
    </row>
    <row r="741" spans="1:3" x14ac:dyDescent="0.25">
      <c r="A741" t="s">
        <v>2628</v>
      </c>
      <c r="B741" t="s">
        <v>816</v>
      </c>
      <c r="C741" s="20">
        <v>6.36</v>
      </c>
    </row>
    <row r="742" spans="1:3" x14ac:dyDescent="0.25">
      <c r="A742" t="s">
        <v>2629</v>
      </c>
      <c r="B742" t="s">
        <v>817</v>
      </c>
      <c r="C742" s="20">
        <v>50.34</v>
      </c>
    </row>
    <row r="743" spans="1:3" x14ac:dyDescent="0.25">
      <c r="A743" t="s">
        <v>2630</v>
      </c>
      <c r="B743" t="s">
        <v>818</v>
      </c>
      <c r="C743" s="20">
        <v>14</v>
      </c>
    </row>
    <row r="744" spans="1:3" x14ac:dyDescent="0.25">
      <c r="A744" t="s">
        <v>2631</v>
      </c>
      <c r="B744" t="s">
        <v>819</v>
      </c>
      <c r="C744" s="20">
        <v>2.35</v>
      </c>
    </row>
    <row r="745" spans="1:3" x14ac:dyDescent="0.25">
      <c r="A745" t="s">
        <v>2632</v>
      </c>
      <c r="B745" t="s">
        <v>820</v>
      </c>
      <c r="C745" s="20">
        <v>3.54</v>
      </c>
    </row>
    <row r="746" spans="1:3" x14ac:dyDescent="0.25">
      <c r="A746" t="s">
        <v>2633</v>
      </c>
      <c r="B746" t="s">
        <v>821</v>
      </c>
      <c r="C746" s="20">
        <v>4.58</v>
      </c>
    </row>
    <row r="747" spans="1:3" x14ac:dyDescent="0.25">
      <c r="A747" t="s">
        <v>2634</v>
      </c>
      <c r="B747" t="s">
        <v>822</v>
      </c>
      <c r="C747" s="20">
        <v>53.22</v>
      </c>
    </row>
    <row r="748" spans="1:3" x14ac:dyDescent="0.25">
      <c r="A748" t="s">
        <v>2635</v>
      </c>
      <c r="B748" t="s">
        <v>823</v>
      </c>
      <c r="C748" s="20">
        <v>23.88</v>
      </c>
    </row>
    <row r="749" spans="1:3" x14ac:dyDescent="0.25">
      <c r="A749" t="s">
        <v>2636</v>
      </c>
      <c r="B749" t="s">
        <v>824</v>
      </c>
      <c r="C749" s="20">
        <v>0.81</v>
      </c>
    </row>
    <row r="750" spans="1:3" x14ac:dyDescent="0.25">
      <c r="A750" t="s">
        <v>2637</v>
      </c>
      <c r="B750" t="s">
        <v>825</v>
      </c>
      <c r="C750" s="20">
        <v>0.35</v>
      </c>
    </row>
    <row r="751" spans="1:3" x14ac:dyDescent="0.25">
      <c r="A751" t="s">
        <v>2638</v>
      </c>
      <c r="B751" t="s">
        <v>826</v>
      </c>
      <c r="C751" s="20">
        <v>0.42</v>
      </c>
    </row>
    <row r="752" spans="1:3" x14ac:dyDescent="0.25">
      <c r="A752" t="s">
        <v>2639</v>
      </c>
      <c r="B752" t="s">
        <v>827</v>
      </c>
      <c r="C752" s="20">
        <v>0.59</v>
      </c>
    </row>
    <row r="753" spans="1:3" x14ac:dyDescent="0.25">
      <c r="A753" t="s">
        <v>2640</v>
      </c>
      <c r="B753" t="s">
        <v>828</v>
      </c>
      <c r="C753" s="20">
        <v>0.83</v>
      </c>
    </row>
    <row r="754" spans="1:3" x14ac:dyDescent="0.25">
      <c r="A754" t="s">
        <v>2641</v>
      </c>
      <c r="B754" t="s">
        <v>829</v>
      </c>
      <c r="C754" s="20">
        <v>1</v>
      </c>
    </row>
    <row r="755" spans="1:3" x14ac:dyDescent="0.25">
      <c r="A755" t="s">
        <v>2642</v>
      </c>
      <c r="B755" t="s">
        <v>830</v>
      </c>
      <c r="C755" s="20">
        <v>0.52</v>
      </c>
    </row>
    <row r="756" spans="1:3" x14ac:dyDescent="0.25">
      <c r="A756" t="s">
        <v>2643</v>
      </c>
      <c r="B756" t="s">
        <v>831</v>
      </c>
      <c r="C756" s="20">
        <v>0.81</v>
      </c>
    </row>
    <row r="757" spans="1:3" x14ac:dyDescent="0.25">
      <c r="A757" t="s">
        <v>2644</v>
      </c>
      <c r="B757" t="s">
        <v>832</v>
      </c>
      <c r="C757" s="20">
        <v>1.38</v>
      </c>
    </row>
    <row r="758" spans="1:3" x14ac:dyDescent="0.25">
      <c r="A758" t="s">
        <v>2645</v>
      </c>
      <c r="B758" t="s">
        <v>833</v>
      </c>
      <c r="C758" s="20">
        <v>3.06</v>
      </c>
    </row>
    <row r="759" spans="1:3" x14ac:dyDescent="0.25">
      <c r="A759" t="s">
        <v>2646</v>
      </c>
      <c r="B759" t="s">
        <v>834</v>
      </c>
      <c r="C759" s="20">
        <v>0.01</v>
      </c>
    </row>
    <row r="760" spans="1:3" x14ac:dyDescent="0.25">
      <c r="A760" t="s">
        <v>2647</v>
      </c>
      <c r="B760" t="s">
        <v>835</v>
      </c>
      <c r="C760" s="20">
        <v>0.01</v>
      </c>
    </row>
    <row r="761" spans="1:3" x14ac:dyDescent="0.25">
      <c r="A761" t="s">
        <v>2648</v>
      </c>
      <c r="B761" t="s">
        <v>836</v>
      </c>
      <c r="C761" s="20">
        <v>92.01</v>
      </c>
    </row>
    <row r="762" spans="1:3" x14ac:dyDescent="0.25">
      <c r="A762" t="s">
        <v>2649</v>
      </c>
      <c r="B762" t="s">
        <v>837</v>
      </c>
      <c r="C762" s="20">
        <v>338.8</v>
      </c>
    </row>
    <row r="763" spans="1:3" x14ac:dyDescent="0.25">
      <c r="A763" t="s">
        <v>2650</v>
      </c>
      <c r="B763" t="s">
        <v>838</v>
      </c>
      <c r="C763" s="20">
        <v>1.67</v>
      </c>
    </row>
    <row r="764" spans="1:3" x14ac:dyDescent="0.25">
      <c r="A764" t="s">
        <v>2651</v>
      </c>
      <c r="B764" t="s">
        <v>839</v>
      </c>
      <c r="C764" s="20">
        <v>13.85</v>
      </c>
    </row>
    <row r="765" spans="1:3" x14ac:dyDescent="0.25">
      <c r="A765" t="s">
        <v>2652</v>
      </c>
      <c r="B765" t="s">
        <v>840</v>
      </c>
      <c r="C765" s="20">
        <v>150</v>
      </c>
    </row>
    <row r="766" spans="1:3" x14ac:dyDescent="0.25">
      <c r="A766" t="s">
        <v>2653</v>
      </c>
      <c r="B766" t="s">
        <v>841</v>
      </c>
      <c r="C766" s="20">
        <v>79.66</v>
      </c>
    </row>
    <row r="767" spans="1:3" x14ac:dyDescent="0.25">
      <c r="A767" t="s">
        <v>2654</v>
      </c>
      <c r="B767" t="s">
        <v>842</v>
      </c>
      <c r="C767" s="20">
        <v>18.79</v>
      </c>
    </row>
    <row r="768" spans="1:3" x14ac:dyDescent="0.25">
      <c r="A768" t="s">
        <v>2655</v>
      </c>
      <c r="B768" t="s">
        <v>843</v>
      </c>
      <c r="C768" s="20">
        <v>10.42</v>
      </c>
    </row>
    <row r="769" spans="1:3" x14ac:dyDescent="0.25">
      <c r="A769" t="s">
        <v>2656</v>
      </c>
      <c r="B769" t="s">
        <v>844</v>
      </c>
      <c r="C769" s="20">
        <v>27</v>
      </c>
    </row>
    <row r="770" spans="1:3" x14ac:dyDescent="0.25">
      <c r="A770" t="s">
        <v>2657</v>
      </c>
      <c r="B770" t="s">
        <v>845</v>
      </c>
      <c r="C770" s="20">
        <v>25</v>
      </c>
    </row>
    <row r="771" spans="1:3" x14ac:dyDescent="0.25">
      <c r="A771" t="s">
        <v>2658</v>
      </c>
      <c r="B771" t="s">
        <v>846</v>
      </c>
      <c r="C771" s="20">
        <v>30</v>
      </c>
    </row>
    <row r="772" spans="1:3" x14ac:dyDescent="0.25">
      <c r="A772" t="s">
        <v>2659</v>
      </c>
      <c r="B772" t="s">
        <v>847</v>
      </c>
      <c r="C772" s="20">
        <v>41.63</v>
      </c>
    </row>
    <row r="773" spans="1:3" x14ac:dyDescent="0.25">
      <c r="A773" t="s">
        <v>2660</v>
      </c>
      <c r="B773" t="s">
        <v>848</v>
      </c>
      <c r="C773" s="20">
        <v>0.64</v>
      </c>
    </row>
    <row r="774" spans="1:3" x14ac:dyDescent="0.25">
      <c r="A774" t="s">
        <v>2661</v>
      </c>
      <c r="B774" t="s">
        <v>849</v>
      </c>
      <c r="C774" s="20">
        <v>0.65</v>
      </c>
    </row>
    <row r="775" spans="1:3" x14ac:dyDescent="0.25">
      <c r="A775" t="s">
        <v>2662</v>
      </c>
      <c r="B775" t="s">
        <v>850</v>
      </c>
      <c r="C775" s="20">
        <v>7.35</v>
      </c>
    </row>
    <row r="776" spans="1:3" x14ac:dyDescent="0.25">
      <c r="A776" t="s">
        <v>2663</v>
      </c>
      <c r="B776" t="s">
        <v>851</v>
      </c>
      <c r="C776" s="20">
        <v>40.5</v>
      </c>
    </row>
    <row r="777" spans="1:3" x14ac:dyDescent="0.25">
      <c r="A777" t="s">
        <v>2664</v>
      </c>
      <c r="B777" t="s">
        <v>852</v>
      </c>
      <c r="C777" s="20">
        <v>17.09</v>
      </c>
    </row>
    <row r="778" spans="1:3" x14ac:dyDescent="0.25">
      <c r="A778" t="s">
        <v>2665</v>
      </c>
      <c r="B778" t="s">
        <v>853</v>
      </c>
      <c r="C778" s="20">
        <v>2.82</v>
      </c>
    </row>
    <row r="779" spans="1:3" x14ac:dyDescent="0.25">
      <c r="A779" t="s">
        <v>2666</v>
      </c>
      <c r="B779" t="s">
        <v>854</v>
      </c>
      <c r="C779" s="20">
        <v>1.67</v>
      </c>
    </row>
    <row r="780" spans="1:3" x14ac:dyDescent="0.25">
      <c r="A780" t="s">
        <v>2667</v>
      </c>
      <c r="B780" t="s">
        <v>855</v>
      </c>
      <c r="C780" s="20">
        <v>1.67</v>
      </c>
    </row>
    <row r="781" spans="1:3" x14ac:dyDescent="0.25">
      <c r="A781" t="s">
        <v>2668</v>
      </c>
      <c r="B781" t="s">
        <v>856</v>
      </c>
      <c r="C781" s="20">
        <v>74.58</v>
      </c>
    </row>
    <row r="782" spans="1:3" x14ac:dyDescent="0.25">
      <c r="A782" t="s">
        <v>2669</v>
      </c>
      <c r="B782" t="s">
        <v>857</v>
      </c>
      <c r="C782" s="20">
        <v>11.03</v>
      </c>
    </row>
    <row r="783" spans="1:3" x14ac:dyDescent="0.25">
      <c r="A783" t="s">
        <v>2670</v>
      </c>
      <c r="B783" t="s">
        <v>858</v>
      </c>
      <c r="C783" s="20">
        <v>7.66</v>
      </c>
    </row>
    <row r="784" spans="1:3" x14ac:dyDescent="0.25">
      <c r="A784" t="s">
        <v>2671</v>
      </c>
      <c r="B784" t="s">
        <v>859</v>
      </c>
      <c r="C784" s="20">
        <v>3.29</v>
      </c>
    </row>
    <row r="785" spans="1:3" x14ac:dyDescent="0.25">
      <c r="A785" t="s">
        <v>2672</v>
      </c>
      <c r="B785" t="s">
        <v>860</v>
      </c>
      <c r="C785" s="20">
        <v>0.54</v>
      </c>
    </row>
    <row r="786" spans="1:3" x14ac:dyDescent="0.25">
      <c r="A786" t="s">
        <v>2673</v>
      </c>
      <c r="B786" t="s">
        <v>861</v>
      </c>
      <c r="C786" s="20">
        <v>0.64</v>
      </c>
    </row>
    <row r="787" spans="1:3" x14ac:dyDescent="0.25">
      <c r="A787" t="s">
        <v>2674</v>
      </c>
      <c r="B787" t="s">
        <v>862</v>
      </c>
      <c r="C787" s="20">
        <v>28.83</v>
      </c>
    </row>
    <row r="788" spans="1:3" x14ac:dyDescent="0.25">
      <c r="A788" t="s">
        <v>2675</v>
      </c>
      <c r="B788" t="s">
        <v>863</v>
      </c>
      <c r="C788" s="20">
        <v>189.23</v>
      </c>
    </row>
    <row r="789" spans="1:3" x14ac:dyDescent="0.25">
      <c r="A789" t="s">
        <v>2676</v>
      </c>
      <c r="B789" t="s">
        <v>864</v>
      </c>
      <c r="C789" s="20">
        <v>6.92</v>
      </c>
    </row>
    <row r="790" spans="1:3" x14ac:dyDescent="0.25">
      <c r="A790" t="s">
        <v>2677</v>
      </c>
      <c r="B790" t="s">
        <v>865</v>
      </c>
      <c r="C790" s="20">
        <v>67.760000000000005</v>
      </c>
    </row>
    <row r="791" spans="1:3" x14ac:dyDescent="0.25">
      <c r="A791" t="s">
        <v>2678</v>
      </c>
      <c r="B791" t="s">
        <v>866</v>
      </c>
      <c r="C791" s="20">
        <v>0.08</v>
      </c>
    </row>
    <row r="792" spans="1:3" x14ac:dyDescent="0.25">
      <c r="A792" t="s">
        <v>2679</v>
      </c>
      <c r="B792" t="s">
        <v>867</v>
      </c>
      <c r="C792" s="20">
        <v>6.99</v>
      </c>
    </row>
    <row r="793" spans="1:3" x14ac:dyDescent="0.25">
      <c r="A793" t="s">
        <v>2680</v>
      </c>
      <c r="B793" t="s">
        <v>868</v>
      </c>
      <c r="C793" s="20">
        <v>6.99</v>
      </c>
    </row>
    <row r="794" spans="1:3" x14ac:dyDescent="0.25">
      <c r="A794" t="s">
        <v>2681</v>
      </c>
      <c r="B794" t="s">
        <v>869</v>
      </c>
      <c r="C794" s="20">
        <v>6.99</v>
      </c>
    </row>
    <row r="795" spans="1:3" x14ac:dyDescent="0.25">
      <c r="A795" t="s">
        <v>2682</v>
      </c>
      <c r="B795" t="s">
        <v>870</v>
      </c>
      <c r="C795" s="20">
        <v>14.66</v>
      </c>
    </row>
    <row r="796" spans="1:3" x14ac:dyDescent="0.25">
      <c r="A796" t="s">
        <v>2683</v>
      </c>
      <c r="B796" t="s">
        <v>871</v>
      </c>
      <c r="C796" s="20">
        <v>19.05</v>
      </c>
    </row>
    <row r="797" spans="1:3" x14ac:dyDescent="0.25">
      <c r="A797" t="s">
        <v>2684</v>
      </c>
      <c r="B797" t="s">
        <v>872</v>
      </c>
      <c r="C797" s="20">
        <v>1.5</v>
      </c>
    </row>
    <row r="798" spans="1:3" x14ac:dyDescent="0.25">
      <c r="A798" t="s">
        <v>2685</v>
      </c>
      <c r="B798" t="s">
        <v>873</v>
      </c>
      <c r="C798" s="20">
        <v>1.2</v>
      </c>
    </row>
    <row r="799" spans="1:3" x14ac:dyDescent="0.25">
      <c r="A799" t="s">
        <v>2686</v>
      </c>
      <c r="B799" t="s">
        <v>874</v>
      </c>
      <c r="C799" s="20">
        <v>91.15</v>
      </c>
    </row>
    <row r="800" spans="1:3" x14ac:dyDescent="0.25">
      <c r="A800" t="s">
        <v>2687</v>
      </c>
      <c r="B800" t="s">
        <v>875</v>
      </c>
      <c r="C800" s="20">
        <v>124.96</v>
      </c>
    </row>
    <row r="801" spans="1:3" x14ac:dyDescent="0.25">
      <c r="A801" t="s">
        <v>2688</v>
      </c>
      <c r="B801" t="s">
        <v>876</v>
      </c>
      <c r="C801" s="20">
        <v>88.24</v>
      </c>
    </row>
    <row r="802" spans="1:3" x14ac:dyDescent="0.25">
      <c r="A802" t="s">
        <v>2689</v>
      </c>
      <c r="B802" t="s">
        <v>877</v>
      </c>
      <c r="C802" s="20">
        <v>104.17</v>
      </c>
    </row>
    <row r="803" spans="1:3" x14ac:dyDescent="0.25">
      <c r="A803" t="s">
        <v>2690</v>
      </c>
      <c r="B803" t="s">
        <v>878</v>
      </c>
      <c r="C803" s="20">
        <v>48.06</v>
      </c>
    </row>
    <row r="804" spans="1:3" x14ac:dyDescent="0.25">
      <c r="A804" t="s">
        <v>2691</v>
      </c>
      <c r="B804" t="s">
        <v>879</v>
      </c>
      <c r="C804" s="20">
        <v>13.14</v>
      </c>
    </row>
    <row r="805" spans="1:3" x14ac:dyDescent="0.25">
      <c r="A805" t="s">
        <v>2692</v>
      </c>
      <c r="B805" t="s">
        <v>880</v>
      </c>
      <c r="C805" s="20">
        <v>1.71</v>
      </c>
    </row>
    <row r="806" spans="1:3" x14ac:dyDescent="0.25">
      <c r="A806" t="s">
        <v>2693</v>
      </c>
      <c r="B806" t="s">
        <v>881</v>
      </c>
      <c r="C806" s="20">
        <v>1.75</v>
      </c>
    </row>
    <row r="807" spans="1:3" x14ac:dyDescent="0.25">
      <c r="A807" t="s">
        <v>2694</v>
      </c>
      <c r="B807" t="s">
        <v>882</v>
      </c>
      <c r="C807" s="20">
        <v>0.22</v>
      </c>
    </row>
    <row r="808" spans="1:3" x14ac:dyDescent="0.25">
      <c r="A808" t="s">
        <v>2695</v>
      </c>
      <c r="B808" t="s">
        <v>883</v>
      </c>
      <c r="C808" s="20">
        <v>0.16</v>
      </c>
    </row>
    <row r="809" spans="1:3" x14ac:dyDescent="0.25">
      <c r="A809" t="s">
        <v>2696</v>
      </c>
      <c r="B809" t="s">
        <v>884</v>
      </c>
      <c r="C809" s="20">
        <v>2.86</v>
      </c>
    </row>
    <row r="810" spans="1:3" x14ac:dyDescent="0.25">
      <c r="A810" t="s">
        <v>2697</v>
      </c>
      <c r="B810" t="s">
        <v>885</v>
      </c>
      <c r="C810" s="20">
        <v>1.33</v>
      </c>
    </row>
    <row r="811" spans="1:3" x14ac:dyDescent="0.25">
      <c r="A811" t="s">
        <v>2698</v>
      </c>
      <c r="B811" t="s">
        <v>886</v>
      </c>
      <c r="C811" s="20">
        <v>180</v>
      </c>
    </row>
    <row r="812" spans="1:3" x14ac:dyDescent="0.25">
      <c r="A812" t="s">
        <v>2699</v>
      </c>
      <c r="B812" t="s">
        <v>887</v>
      </c>
      <c r="C812" s="20">
        <v>0.04</v>
      </c>
    </row>
    <row r="813" spans="1:3" x14ac:dyDescent="0.25">
      <c r="A813" t="s">
        <v>2700</v>
      </c>
      <c r="B813" t="s">
        <v>888</v>
      </c>
      <c r="C813" s="20">
        <v>1.35</v>
      </c>
    </row>
    <row r="814" spans="1:3" x14ac:dyDescent="0.25">
      <c r="A814" t="s">
        <v>2701</v>
      </c>
      <c r="B814" t="s">
        <v>889</v>
      </c>
      <c r="C814" s="20">
        <v>1.35</v>
      </c>
    </row>
    <row r="815" spans="1:3" x14ac:dyDescent="0.25">
      <c r="A815" t="s">
        <v>2702</v>
      </c>
      <c r="B815" t="s">
        <v>890</v>
      </c>
      <c r="C815" s="20">
        <v>284.89</v>
      </c>
    </row>
    <row r="816" spans="1:3" x14ac:dyDescent="0.25">
      <c r="A816" t="s">
        <v>2703</v>
      </c>
      <c r="B816" t="s">
        <v>891</v>
      </c>
      <c r="C816" s="20">
        <v>18.53</v>
      </c>
    </row>
    <row r="817" spans="1:3" x14ac:dyDescent="0.25">
      <c r="A817" t="s">
        <v>2704</v>
      </c>
      <c r="B817" t="s">
        <v>892</v>
      </c>
      <c r="C817" s="20">
        <v>20.99</v>
      </c>
    </row>
    <row r="818" spans="1:3" x14ac:dyDescent="0.25">
      <c r="A818" t="s">
        <v>2705</v>
      </c>
      <c r="B818" t="s">
        <v>893</v>
      </c>
      <c r="C818" s="20">
        <v>0.01</v>
      </c>
    </row>
    <row r="819" spans="1:3" x14ac:dyDescent="0.25">
      <c r="A819" t="s">
        <v>2706</v>
      </c>
      <c r="B819" t="s">
        <v>894</v>
      </c>
      <c r="C819" s="20">
        <v>11.66</v>
      </c>
    </row>
    <row r="820" spans="1:3" x14ac:dyDescent="0.25">
      <c r="A820" t="s">
        <v>2707</v>
      </c>
      <c r="B820" t="s">
        <v>895</v>
      </c>
      <c r="C820" s="20">
        <v>7.11</v>
      </c>
    </row>
    <row r="821" spans="1:3" x14ac:dyDescent="0.25">
      <c r="A821" t="s">
        <v>2708</v>
      </c>
      <c r="B821" t="s">
        <v>896</v>
      </c>
      <c r="C821" s="20">
        <v>91.33</v>
      </c>
    </row>
    <row r="822" spans="1:3" x14ac:dyDescent="0.25">
      <c r="A822" t="s">
        <v>2709</v>
      </c>
      <c r="B822" t="s">
        <v>897</v>
      </c>
      <c r="C822" s="20">
        <v>185.14</v>
      </c>
    </row>
    <row r="823" spans="1:3" x14ac:dyDescent="0.25">
      <c r="A823" t="s">
        <v>2710</v>
      </c>
      <c r="B823" t="s">
        <v>898</v>
      </c>
      <c r="C823" s="20">
        <v>0.1</v>
      </c>
    </row>
    <row r="824" spans="1:3" x14ac:dyDescent="0.25">
      <c r="A824" t="s">
        <v>2711</v>
      </c>
      <c r="B824" t="s">
        <v>899</v>
      </c>
      <c r="C824" s="20">
        <v>18.32</v>
      </c>
    </row>
    <row r="825" spans="1:3" x14ac:dyDescent="0.25">
      <c r="A825" t="s">
        <v>2712</v>
      </c>
      <c r="B825" t="s">
        <v>900</v>
      </c>
      <c r="C825" s="20">
        <v>23.16</v>
      </c>
    </row>
    <row r="826" spans="1:3" x14ac:dyDescent="0.25">
      <c r="A826" t="s">
        <v>2713</v>
      </c>
      <c r="B826" t="s">
        <v>901</v>
      </c>
      <c r="C826" s="20">
        <v>3.28</v>
      </c>
    </row>
    <row r="827" spans="1:3" x14ac:dyDescent="0.25">
      <c r="A827" t="s">
        <v>2714</v>
      </c>
      <c r="B827" t="s">
        <v>902</v>
      </c>
      <c r="C827" s="20">
        <v>124.66</v>
      </c>
    </row>
    <row r="828" spans="1:3" x14ac:dyDescent="0.25">
      <c r="A828" t="s">
        <v>2715</v>
      </c>
      <c r="B828" t="s">
        <v>903</v>
      </c>
      <c r="C828" s="20">
        <v>10.72</v>
      </c>
    </row>
    <row r="829" spans="1:3" x14ac:dyDescent="0.25">
      <c r="A829" t="s">
        <v>2716</v>
      </c>
      <c r="B829" t="s">
        <v>904</v>
      </c>
      <c r="C829" s="20">
        <v>1.63</v>
      </c>
    </row>
    <row r="830" spans="1:3" x14ac:dyDescent="0.25">
      <c r="A830" t="s">
        <v>2717</v>
      </c>
      <c r="B830" t="s">
        <v>905</v>
      </c>
      <c r="C830" s="20">
        <v>0.79</v>
      </c>
    </row>
    <row r="831" spans="1:3" x14ac:dyDescent="0.25">
      <c r="A831" t="s">
        <v>2718</v>
      </c>
      <c r="B831" t="s">
        <v>906</v>
      </c>
      <c r="C831" s="20">
        <v>0.77</v>
      </c>
    </row>
    <row r="832" spans="1:3" x14ac:dyDescent="0.25">
      <c r="A832" t="s">
        <v>2719</v>
      </c>
      <c r="B832" t="s">
        <v>907</v>
      </c>
      <c r="C832" s="20">
        <v>15.56</v>
      </c>
    </row>
    <row r="833" spans="1:3" x14ac:dyDescent="0.25">
      <c r="A833" t="s">
        <v>2720</v>
      </c>
      <c r="B833" t="s">
        <v>908</v>
      </c>
      <c r="C833" s="20">
        <v>4.2</v>
      </c>
    </row>
    <row r="834" spans="1:3" x14ac:dyDescent="0.25">
      <c r="A834" t="s">
        <v>2721</v>
      </c>
      <c r="B834" t="s">
        <v>909</v>
      </c>
      <c r="C834" s="20">
        <v>123.3</v>
      </c>
    </row>
    <row r="835" spans="1:3" x14ac:dyDescent="0.25">
      <c r="A835" t="s">
        <v>2722</v>
      </c>
      <c r="B835" t="s">
        <v>910</v>
      </c>
      <c r="C835" s="20">
        <v>1.31</v>
      </c>
    </row>
    <row r="836" spans="1:3" x14ac:dyDescent="0.25">
      <c r="A836" t="s">
        <v>2723</v>
      </c>
      <c r="B836" t="s">
        <v>911</v>
      </c>
      <c r="C836" s="20">
        <v>1.38</v>
      </c>
    </row>
    <row r="837" spans="1:3" x14ac:dyDescent="0.25">
      <c r="A837" t="s">
        <v>2724</v>
      </c>
      <c r="B837" t="s">
        <v>912</v>
      </c>
      <c r="C837" s="20">
        <v>347.35</v>
      </c>
    </row>
    <row r="838" spans="1:3" x14ac:dyDescent="0.25">
      <c r="A838" t="s">
        <v>2725</v>
      </c>
      <c r="B838" t="s">
        <v>913</v>
      </c>
      <c r="C838" s="20">
        <v>319.38</v>
      </c>
    </row>
    <row r="839" spans="1:3" x14ac:dyDescent="0.25">
      <c r="A839" t="s">
        <v>2726</v>
      </c>
      <c r="B839" t="s">
        <v>914</v>
      </c>
      <c r="C839" s="20">
        <v>5.82</v>
      </c>
    </row>
    <row r="840" spans="1:3" x14ac:dyDescent="0.25">
      <c r="A840" t="s">
        <v>2727</v>
      </c>
      <c r="B840" t="s">
        <v>915</v>
      </c>
      <c r="C840" s="20">
        <v>75.91</v>
      </c>
    </row>
    <row r="841" spans="1:3" x14ac:dyDescent="0.25">
      <c r="A841" t="s">
        <v>2728</v>
      </c>
      <c r="B841" t="s">
        <v>916</v>
      </c>
      <c r="C841" s="20">
        <v>10.73</v>
      </c>
    </row>
    <row r="842" spans="1:3" x14ac:dyDescent="0.25">
      <c r="A842" t="s">
        <v>2729</v>
      </c>
      <c r="B842" t="s">
        <v>917</v>
      </c>
      <c r="C842" s="20">
        <v>8.15</v>
      </c>
    </row>
    <row r="843" spans="1:3" x14ac:dyDescent="0.25">
      <c r="A843" t="s">
        <v>2730</v>
      </c>
      <c r="B843" t="s">
        <v>918</v>
      </c>
      <c r="C843" s="20">
        <v>4.08</v>
      </c>
    </row>
    <row r="844" spans="1:3" x14ac:dyDescent="0.25">
      <c r="A844" t="s">
        <v>2731</v>
      </c>
      <c r="B844" t="s">
        <v>919</v>
      </c>
      <c r="C844" s="20">
        <v>6.73</v>
      </c>
    </row>
    <row r="845" spans="1:3" x14ac:dyDescent="0.25">
      <c r="A845" t="s">
        <v>2732</v>
      </c>
      <c r="B845" t="s">
        <v>920</v>
      </c>
      <c r="C845" s="20">
        <v>2.58</v>
      </c>
    </row>
    <row r="846" spans="1:3" x14ac:dyDescent="0.25">
      <c r="A846" t="s">
        <v>2733</v>
      </c>
      <c r="B846" t="s">
        <v>921</v>
      </c>
      <c r="C846" s="20">
        <v>1105.6099999999999</v>
      </c>
    </row>
    <row r="847" spans="1:3" x14ac:dyDescent="0.25">
      <c r="A847" t="s">
        <v>2734</v>
      </c>
      <c r="B847" t="s">
        <v>922</v>
      </c>
      <c r="C847" s="20">
        <v>0.72</v>
      </c>
    </row>
    <row r="848" spans="1:3" x14ac:dyDescent="0.25">
      <c r="A848" t="s">
        <v>2735</v>
      </c>
      <c r="B848" t="s">
        <v>923</v>
      </c>
      <c r="C848" s="20">
        <v>4.38</v>
      </c>
    </row>
    <row r="849" spans="1:3" x14ac:dyDescent="0.25">
      <c r="A849" t="s">
        <v>2736</v>
      </c>
      <c r="B849" t="s">
        <v>924</v>
      </c>
      <c r="C849" s="20">
        <v>15.75</v>
      </c>
    </row>
    <row r="850" spans="1:3" x14ac:dyDescent="0.25">
      <c r="A850" t="s">
        <v>2737</v>
      </c>
      <c r="B850" t="s">
        <v>925</v>
      </c>
      <c r="C850" s="20">
        <v>23.5</v>
      </c>
    </row>
    <row r="851" spans="1:3" x14ac:dyDescent="0.25">
      <c r="A851" t="s">
        <v>2738</v>
      </c>
      <c r="B851" t="s">
        <v>926</v>
      </c>
      <c r="C851" s="20">
        <v>28</v>
      </c>
    </row>
    <row r="852" spans="1:3" x14ac:dyDescent="0.25">
      <c r="A852" t="s">
        <v>2739</v>
      </c>
      <c r="B852" t="s">
        <v>927</v>
      </c>
      <c r="C852" s="20">
        <v>468</v>
      </c>
    </row>
    <row r="853" spans="1:3" x14ac:dyDescent="0.25">
      <c r="A853" t="s">
        <v>2740</v>
      </c>
      <c r="B853" t="s">
        <v>927</v>
      </c>
      <c r="C853" s="20">
        <v>468</v>
      </c>
    </row>
    <row r="854" spans="1:3" x14ac:dyDescent="0.25">
      <c r="A854" t="s">
        <v>2741</v>
      </c>
      <c r="B854" t="s">
        <v>928</v>
      </c>
      <c r="C854" s="20">
        <v>353.47</v>
      </c>
    </row>
    <row r="855" spans="1:3" x14ac:dyDescent="0.25">
      <c r="A855" t="s">
        <v>2742</v>
      </c>
      <c r="B855" t="s">
        <v>929</v>
      </c>
      <c r="C855" s="20">
        <v>33.82</v>
      </c>
    </row>
    <row r="856" spans="1:3" x14ac:dyDescent="0.25">
      <c r="A856" t="s">
        <v>2743</v>
      </c>
      <c r="B856" t="s">
        <v>930</v>
      </c>
      <c r="C856" s="20">
        <v>28.75</v>
      </c>
    </row>
    <row r="857" spans="1:3" x14ac:dyDescent="0.25">
      <c r="A857" t="s">
        <v>2744</v>
      </c>
      <c r="B857" t="s">
        <v>931</v>
      </c>
      <c r="C857" s="20">
        <v>3.45</v>
      </c>
    </row>
    <row r="858" spans="1:3" x14ac:dyDescent="0.25">
      <c r="A858" t="s">
        <v>2745</v>
      </c>
      <c r="B858" t="s">
        <v>932</v>
      </c>
      <c r="C858" s="20">
        <v>10.65</v>
      </c>
    </row>
    <row r="859" spans="1:3" x14ac:dyDescent="0.25">
      <c r="A859" t="s">
        <v>2746</v>
      </c>
      <c r="B859" t="s">
        <v>933</v>
      </c>
      <c r="C859" s="20">
        <v>36.57</v>
      </c>
    </row>
    <row r="860" spans="1:3" x14ac:dyDescent="0.25">
      <c r="A860" t="s">
        <v>2747</v>
      </c>
      <c r="B860" t="s">
        <v>934</v>
      </c>
      <c r="C860" s="20">
        <v>5.41</v>
      </c>
    </row>
    <row r="861" spans="1:3" x14ac:dyDescent="0.25">
      <c r="A861" t="s">
        <v>2748</v>
      </c>
      <c r="B861" t="s">
        <v>935</v>
      </c>
      <c r="C861" s="20">
        <v>6.62</v>
      </c>
    </row>
    <row r="862" spans="1:3" x14ac:dyDescent="0.25">
      <c r="A862" t="s">
        <v>2749</v>
      </c>
      <c r="B862" t="s">
        <v>936</v>
      </c>
      <c r="C862" s="20">
        <v>13.08</v>
      </c>
    </row>
    <row r="863" spans="1:3" x14ac:dyDescent="0.25">
      <c r="A863" t="s">
        <v>2750</v>
      </c>
      <c r="B863" t="s">
        <v>937</v>
      </c>
      <c r="C863" s="20">
        <v>8.19</v>
      </c>
    </row>
    <row r="864" spans="1:3" x14ac:dyDescent="0.25">
      <c r="A864" t="s">
        <v>2751</v>
      </c>
      <c r="B864" t="s">
        <v>938</v>
      </c>
      <c r="C864" s="20">
        <v>22.5</v>
      </c>
    </row>
    <row r="865" spans="1:3" x14ac:dyDescent="0.25">
      <c r="A865" t="s">
        <v>2752</v>
      </c>
      <c r="B865" t="s">
        <v>939</v>
      </c>
      <c r="C865" s="20">
        <v>25.84</v>
      </c>
    </row>
    <row r="866" spans="1:3" x14ac:dyDescent="0.25">
      <c r="A866" t="s">
        <v>2753</v>
      </c>
      <c r="B866" t="s">
        <v>940</v>
      </c>
      <c r="C866" s="20">
        <v>30.76</v>
      </c>
    </row>
    <row r="867" spans="1:3" x14ac:dyDescent="0.25">
      <c r="A867" t="s">
        <v>2754</v>
      </c>
      <c r="B867" t="s">
        <v>941</v>
      </c>
      <c r="C867" s="20">
        <v>20.75</v>
      </c>
    </row>
    <row r="868" spans="1:3" x14ac:dyDescent="0.25">
      <c r="A868" t="s">
        <v>2755</v>
      </c>
      <c r="B868" t="s">
        <v>942</v>
      </c>
      <c r="C868" s="20">
        <v>14.84</v>
      </c>
    </row>
    <row r="869" spans="1:3" x14ac:dyDescent="0.25">
      <c r="A869" t="s">
        <v>2756</v>
      </c>
      <c r="B869" t="s">
        <v>943</v>
      </c>
      <c r="C869" s="20">
        <v>1.68</v>
      </c>
    </row>
    <row r="870" spans="1:3" x14ac:dyDescent="0.25">
      <c r="A870" t="s">
        <v>2757</v>
      </c>
      <c r="B870" t="s">
        <v>944</v>
      </c>
      <c r="C870" s="20">
        <v>20.079999999999998</v>
      </c>
    </row>
    <row r="871" spans="1:3" x14ac:dyDescent="0.25">
      <c r="A871" t="s">
        <v>2758</v>
      </c>
      <c r="B871" t="s">
        <v>945</v>
      </c>
      <c r="C871" s="20">
        <v>16.28</v>
      </c>
    </row>
    <row r="872" spans="1:3" x14ac:dyDescent="0.25">
      <c r="A872" t="s">
        <v>2759</v>
      </c>
      <c r="B872" t="s">
        <v>946</v>
      </c>
      <c r="C872" s="20">
        <v>23.92</v>
      </c>
    </row>
    <row r="873" spans="1:3" x14ac:dyDescent="0.25">
      <c r="A873" t="s">
        <v>2760</v>
      </c>
      <c r="B873" t="s">
        <v>947</v>
      </c>
      <c r="C873" s="20">
        <v>31.76</v>
      </c>
    </row>
    <row r="874" spans="1:3" x14ac:dyDescent="0.25">
      <c r="A874" t="s">
        <v>2761</v>
      </c>
      <c r="B874" t="s">
        <v>948</v>
      </c>
      <c r="C874" s="20">
        <v>0.89</v>
      </c>
    </row>
    <row r="875" spans="1:3" x14ac:dyDescent="0.25">
      <c r="A875" t="s">
        <v>2762</v>
      </c>
      <c r="B875" t="s">
        <v>949</v>
      </c>
      <c r="C875" s="20">
        <v>1.18</v>
      </c>
    </row>
    <row r="876" spans="1:3" x14ac:dyDescent="0.25">
      <c r="A876" t="s">
        <v>2763</v>
      </c>
      <c r="B876" t="s">
        <v>950</v>
      </c>
      <c r="C876" s="20">
        <v>2.39</v>
      </c>
    </row>
    <row r="877" spans="1:3" x14ac:dyDescent="0.25">
      <c r="A877" t="s">
        <v>2764</v>
      </c>
      <c r="B877" t="s">
        <v>951</v>
      </c>
      <c r="C877" s="20">
        <v>3.91</v>
      </c>
    </row>
    <row r="878" spans="1:3" x14ac:dyDescent="0.25">
      <c r="A878" t="s">
        <v>2765</v>
      </c>
      <c r="B878" t="s">
        <v>952</v>
      </c>
      <c r="C878" s="20">
        <v>3.05</v>
      </c>
    </row>
    <row r="879" spans="1:3" x14ac:dyDescent="0.25">
      <c r="A879" t="s">
        <v>2766</v>
      </c>
      <c r="B879" t="s">
        <v>953</v>
      </c>
      <c r="C879" s="20">
        <v>3.5</v>
      </c>
    </row>
    <row r="880" spans="1:3" x14ac:dyDescent="0.25">
      <c r="A880" t="s">
        <v>2767</v>
      </c>
      <c r="B880" t="s">
        <v>954</v>
      </c>
      <c r="C880" s="20">
        <v>4.17</v>
      </c>
    </row>
    <row r="881" spans="1:3" x14ac:dyDescent="0.25">
      <c r="A881" t="s">
        <v>2768</v>
      </c>
      <c r="B881" t="s">
        <v>955</v>
      </c>
      <c r="C881" s="20">
        <v>0.71</v>
      </c>
    </row>
    <row r="882" spans="1:3" x14ac:dyDescent="0.25">
      <c r="A882" t="s">
        <v>2769</v>
      </c>
      <c r="B882" t="s">
        <v>956</v>
      </c>
      <c r="C882" s="20">
        <v>3.68</v>
      </c>
    </row>
    <row r="883" spans="1:3" x14ac:dyDescent="0.25">
      <c r="A883" t="s">
        <v>2770</v>
      </c>
      <c r="B883" t="s">
        <v>957</v>
      </c>
      <c r="C883" s="20">
        <v>1.08</v>
      </c>
    </row>
    <row r="884" spans="1:3" x14ac:dyDescent="0.25">
      <c r="A884" t="s">
        <v>2771</v>
      </c>
      <c r="B884" t="s">
        <v>958</v>
      </c>
      <c r="C884" s="20">
        <v>1.27</v>
      </c>
    </row>
    <row r="885" spans="1:3" x14ac:dyDescent="0.25">
      <c r="A885" t="s">
        <v>2772</v>
      </c>
      <c r="B885" t="s">
        <v>959</v>
      </c>
      <c r="C885" s="20">
        <v>10</v>
      </c>
    </row>
    <row r="886" spans="1:3" x14ac:dyDescent="0.25">
      <c r="A886" t="s">
        <v>2773</v>
      </c>
      <c r="B886" t="s">
        <v>960</v>
      </c>
      <c r="C886" s="20">
        <v>154.44</v>
      </c>
    </row>
    <row r="887" spans="1:3" x14ac:dyDescent="0.25">
      <c r="A887" t="s">
        <v>2774</v>
      </c>
      <c r="B887" t="s">
        <v>961</v>
      </c>
      <c r="C887" s="20">
        <v>172.81</v>
      </c>
    </row>
    <row r="888" spans="1:3" x14ac:dyDescent="0.25">
      <c r="A888" t="s">
        <v>2775</v>
      </c>
      <c r="B888" t="s">
        <v>962</v>
      </c>
      <c r="C888" s="20">
        <v>91.56</v>
      </c>
    </row>
    <row r="889" spans="1:3" x14ac:dyDescent="0.25">
      <c r="A889" t="s">
        <v>2776</v>
      </c>
      <c r="B889" t="s">
        <v>963</v>
      </c>
      <c r="C889" s="20">
        <v>71.989999999999995</v>
      </c>
    </row>
    <row r="890" spans="1:3" x14ac:dyDescent="0.25">
      <c r="A890" t="s">
        <v>2777</v>
      </c>
      <c r="B890" t="s">
        <v>964</v>
      </c>
      <c r="C890" s="20">
        <v>1.38</v>
      </c>
    </row>
    <row r="891" spans="1:3" x14ac:dyDescent="0.25">
      <c r="A891" t="s">
        <v>2778</v>
      </c>
      <c r="B891" t="s">
        <v>965</v>
      </c>
      <c r="C891" s="20">
        <v>2.21</v>
      </c>
    </row>
    <row r="892" spans="1:3" x14ac:dyDescent="0.25">
      <c r="A892" t="s">
        <v>2779</v>
      </c>
      <c r="B892" t="s">
        <v>966</v>
      </c>
      <c r="C892" s="20">
        <v>72.75</v>
      </c>
    </row>
    <row r="893" spans="1:3" x14ac:dyDescent="0.25">
      <c r="A893" t="s">
        <v>2780</v>
      </c>
      <c r="B893" t="s">
        <v>967</v>
      </c>
      <c r="C893" s="20">
        <v>4.2</v>
      </c>
    </row>
    <row r="894" spans="1:3" x14ac:dyDescent="0.25">
      <c r="A894" t="s">
        <v>2781</v>
      </c>
      <c r="B894" t="s">
        <v>968</v>
      </c>
      <c r="C894" s="20">
        <v>0.39</v>
      </c>
    </row>
    <row r="895" spans="1:3" x14ac:dyDescent="0.25">
      <c r="A895" t="s">
        <v>2782</v>
      </c>
      <c r="B895" t="s">
        <v>969</v>
      </c>
      <c r="C895" s="20">
        <v>4.4000000000000004</v>
      </c>
    </row>
    <row r="896" spans="1:3" x14ac:dyDescent="0.25">
      <c r="A896" t="s">
        <v>2783</v>
      </c>
      <c r="B896" t="s">
        <v>970</v>
      </c>
      <c r="C896" s="20">
        <v>4.8499999999999996</v>
      </c>
    </row>
    <row r="897" spans="1:3" x14ac:dyDescent="0.25">
      <c r="A897" t="s">
        <v>2784</v>
      </c>
      <c r="B897" t="s">
        <v>971</v>
      </c>
      <c r="C897" s="20">
        <v>30.13</v>
      </c>
    </row>
    <row r="898" spans="1:3" x14ac:dyDescent="0.25">
      <c r="A898" t="s">
        <v>2785</v>
      </c>
      <c r="B898" t="s">
        <v>972</v>
      </c>
      <c r="C898" s="20">
        <v>5.28</v>
      </c>
    </row>
    <row r="899" spans="1:3" x14ac:dyDescent="0.25">
      <c r="A899" t="s">
        <v>2786</v>
      </c>
      <c r="B899" t="s">
        <v>973</v>
      </c>
      <c r="C899" s="20">
        <v>9.3699999999999992</v>
      </c>
    </row>
    <row r="900" spans="1:3" x14ac:dyDescent="0.25">
      <c r="A900" t="s">
        <v>2787</v>
      </c>
      <c r="B900" t="s">
        <v>974</v>
      </c>
      <c r="C900" s="20">
        <v>39.47</v>
      </c>
    </row>
    <row r="901" spans="1:3" x14ac:dyDescent="0.25">
      <c r="A901" t="s">
        <v>2788</v>
      </c>
      <c r="B901" t="s">
        <v>927</v>
      </c>
      <c r="C901" s="20">
        <v>494</v>
      </c>
    </row>
    <row r="902" spans="1:3" x14ac:dyDescent="0.25">
      <c r="A902" t="s">
        <v>2789</v>
      </c>
      <c r="B902" t="s">
        <v>927</v>
      </c>
      <c r="C902" s="20">
        <v>535</v>
      </c>
    </row>
    <row r="903" spans="1:3" x14ac:dyDescent="0.25">
      <c r="A903" t="s">
        <v>2790</v>
      </c>
      <c r="B903" t="s">
        <v>975</v>
      </c>
      <c r="C903" s="20">
        <v>3.5</v>
      </c>
    </row>
    <row r="904" spans="1:3" x14ac:dyDescent="0.25">
      <c r="A904" t="s">
        <v>2791</v>
      </c>
      <c r="B904" t="s">
        <v>976</v>
      </c>
      <c r="C904" s="20">
        <v>7.79</v>
      </c>
    </row>
    <row r="905" spans="1:3" x14ac:dyDescent="0.25">
      <c r="A905" t="s">
        <v>2792</v>
      </c>
      <c r="B905" t="s">
        <v>977</v>
      </c>
      <c r="C905" s="20">
        <v>3.91</v>
      </c>
    </row>
    <row r="906" spans="1:3" x14ac:dyDescent="0.25">
      <c r="A906" t="s">
        <v>2793</v>
      </c>
      <c r="B906" t="s">
        <v>978</v>
      </c>
      <c r="C906" s="20">
        <v>2.48</v>
      </c>
    </row>
    <row r="907" spans="1:3" x14ac:dyDescent="0.25">
      <c r="A907" t="s">
        <v>2794</v>
      </c>
      <c r="B907" t="s">
        <v>979</v>
      </c>
      <c r="C907" s="20">
        <v>9.6999999999999993</v>
      </c>
    </row>
    <row r="908" spans="1:3" x14ac:dyDescent="0.25">
      <c r="A908" t="s">
        <v>2795</v>
      </c>
      <c r="B908" t="s">
        <v>980</v>
      </c>
      <c r="C908" s="20">
        <v>2.31</v>
      </c>
    </row>
    <row r="909" spans="1:3" x14ac:dyDescent="0.25">
      <c r="A909" t="s">
        <v>2796</v>
      </c>
      <c r="B909" t="s">
        <v>981</v>
      </c>
      <c r="C909" s="20">
        <v>4.75</v>
      </c>
    </row>
    <row r="910" spans="1:3" x14ac:dyDescent="0.25">
      <c r="A910" t="s">
        <v>2797</v>
      </c>
      <c r="B910" t="s">
        <v>982</v>
      </c>
      <c r="C910" s="20">
        <v>7.44</v>
      </c>
    </row>
    <row r="911" spans="1:3" x14ac:dyDescent="0.25">
      <c r="A911" t="s">
        <v>2798</v>
      </c>
      <c r="B911" t="s">
        <v>983</v>
      </c>
      <c r="C911" s="20">
        <v>7.63</v>
      </c>
    </row>
    <row r="912" spans="1:3" x14ac:dyDescent="0.25">
      <c r="A912" t="s">
        <v>2799</v>
      </c>
      <c r="B912" t="s">
        <v>984</v>
      </c>
      <c r="C912" s="20">
        <v>1.41</v>
      </c>
    </row>
    <row r="913" spans="1:3" x14ac:dyDescent="0.25">
      <c r="A913" t="s">
        <v>2800</v>
      </c>
      <c r="B913" t="s">
        <v>985</v>
      </c>
      <c r="C913" s="20">
        <v>10.06</v>
      </c>
    </row>
    <row r="914" spans="1:3" x14ac:dyDescent="0.25">
      <c r="A914" t="s">
        <v>2801</v>
      </c>
      <c r="B914" t="s">
        <v>986</v>
      </c>
      <c r="C914" s="20">
        <v>0.03</v>
      </c>
    </row>
    <row r="915" spans="1:3" x14ac:dyDescent="0.25">
      <c r="A915" t="s">
        <v>2802</v>
      </c>
      <c r="B915" t="s">
        <v>987</v>
      </c>
      <c r="C915" s="20">
        <v>2.85</v>
      </c>
    </row>
    <row r="916" spans="1:3" x14ac:dyDescent="0.25">
      <c r="A916" t="s">
        <v>2803</v>
      </c>
      <c r="B916" t="s">
        <v>988</v>
      </c>
      <c r="C916" s="20">
        <v>1.87</v>
      </c>
    </row>
    <row r="917" spans="1:3" x14ac:dyDescent="0.25">
      <c r="A917" t="s">
        <v>2804</v>
      </c>
      <c r="B917" t="s">
        <v>989</v>
      </c>
      <c r="C917" s="20">
        <v>32.880000000000003</v>
      </c>
    </row>
    <row r="918" spans="1:3" x14ac:dyDescent="0.25">
      <c r="A918" t="s">
        <v>2805</v>
      </c>
      <c r="B918" t="s">
        <v>990</v>
      </c>
      <c r="C918" s="20">
        <v>110.72</v>
      </c>
    </row>
    <row r="919" spans="1:3" x14ac:dyDescent="0.25">
      <c r="A919" t="s">
        <v>2806</v>
      </c>
      <c r="B919" t="s">
        <v>991</v>
      </c>
      <c r="C919" s="20">
        <v>26.81</v>
      </c>
    </row>
    <row r="920" spans="1:3" x14ac:dyDescent="0.25">
      <c r="A920" t="s">
        <v>2807</v>
      </c>
      <c r="B920" t="s">
        <v>992</v>
      </c>
      <c r="C920" s="20">
        <v>76</v>
      </c>
    </row>
    <row r="921" spans="1:3" x14ac:dyDescent="0.25">
      <c r="A921" t="s">
        <v>2808</v>
      </c>
      <c r="B921" t="s">
        <v>993</v>
      </c>
      <c r="C921" s="20">
        <v>91.33</v>
      </c>
    </row>
    <row r="922" spans="1:3" x14ac:dyDescent="0.25">
      <c r="A922" t="s">
        <v>2809</v>
      </c>
      <c r="B922" t="s">
        <v>994</v>
      </c>
      <c r="C922" s="20">
        <v>0.35</v>
      </c>
    </row>
    <row r="923" spans="1:3" x14ac:dyDescent="0.25">
      <c r="A923" t="s">
        <v>2810</v>
      </c>
      <c r="B923" t="s">
        <v>995</v>
      </c>
      <c r="C923" s="20">
        <v>0.16</v>
      </c>
    </row>
    <row r="924" spans="1:3" x14ac:dyDescent="0.25">
      <c r="A924" t="s">
        <v>2811</v>
      </c>
      <c r="B924" t="s">
        <v>996</v>
      </c>
      <c r="C924" s="20">
        <v>1.01</v>
      </c>
    </row>
    <row r="925" spans="1:3" x14ac:dyDescent="0.25">
      <c r="A925" t="s">
        <v>2812</v>
      </c>
      <c r="B925" t="s">
        <v>997</v>
      </c>
      <c r="C925" s="20">
        <v>0.85</v>
      </c>
    </row>
    <row r="926" spans="1:3" x14ac:dyDescent="0.25">
      <c r="A926" t="s">
        <v>2813</v>
      </c>
      <c r="B926" t="s">
        <v>998</v>
      </c>
      <c r="C926" s="20">
        <v>13.5</v>
      </c>
    </row>
    <row r="927" spans="1:3" x14ac:dyDescent="0.25">
      <c r="A927" t="s">
        <v>2814</v>
      </c>
      <c r="B927" t="s">
        <v>999</v>
      </c>
      <c r="C927" s="20">
        <v>0.2</v>
      </c>
    </row>
    <row r="928" spans="1:3" x14ac:dyDescent="0.25">
      <c r="A928" t="s">
        <v>2815</v>
      </c>
      <c r="B928" t="s">
        <v>1000</v>
      </c>
      <c r="C928" s="20">
        <v>0.84</v>
      </c>
    </row>
    <row r="929" spans="1:3" x14ac:dyDescent="0.25">
      <c r="A929" t="s">
        <v>2816</v>
      </c>
      <c r="B929" t="s">
        <v>1001</v>
      </c>
      <c r="C929" s="20">
        <v>0.2</v>
      </c>
    </row>
    <row r="930" spans="1:3" x14ac:dyDescent="0.25">
      <c r="A930" t="s">
        <v>2817</v>
      </c>
      <c r="B930" t="s">
        <v>1002</v>
      </c>
      <c r="C930" s="20">
        <v>0.55000000000000004</v>
      </c>
    </row>
    <row r="931" spans="1:3" x14ac:dyDescent="0.25">
      <c r="A931" t="s">
        <v>2818</v>
      </c>
      <c r="B931" t="s">
        <v>1003</v>
      </c>
      <c r="C931" s="20">
        <v>0.86</v>
      </c>
    </row>
    <row r="932" spans="1:3" x14ac:dyDescent="0.25">
      <c r="A932" t="s">
        <v>2819</v>
      </c>
      <c r="B932" t="s">
        <v>1004</v>
      </c>
      <c r="C932" s="20">
        <v>1.07</v>
      </c>
    </row>
    <row r="933" spans="1:3" x14ac:dyDescent="0.25">
      <c r="A933" t="s">
        <v>2820</v>
      </c>
      <c r="B933" t="s">
        <v>1005</v>
      </c>
      <c r="C933" s="20">
        <v>1.32</v>
      </c>
    </row>
    <row r="934" spans="1:3" x14ac:dyDescent="0.25">
      <c r="A934" t="s">
        <v>2821</v>
      </c>
      <c r="B934" t="s">
        <v>1006</v>
      </c>
      <c r="C934" s="20">
        <v>1.65</v>
      </c>
    </row>
    <row r="935" spans="1:3" x14ac:dyDescent="0.25">
      <c r="A935" t="s">
        <v>2822</v>
      </c>
      <c r="B935" t="s">
        <v>1007</v>
      </c>
      <c r="C935" s="20">
        <v>2.38</v>
      </c>
    </row>
    <row r="936" spans="1:3" x14ac:dyDescent="0.25">
      <c r="A936" t="s">
        <v>2823</v>
      </c>
      <c r="B936" t="s">
        <v>1008</v>
      </c>
      <c r="C936" s="20">
        <v>3.88</v>
      </c>
    </row>
    <row r="937" spans="1:3" x14ac:dyDescent="0.25">
      <c r="A937" t="s">
        <v>2824</v>
      </c>
      <c r="B937" t="s">
        <v>1009</v>
      </c>
      <c r="C937" s="20">
        <v>514</v>
      </c>
    </row>
    <row r="938" spans="1:3" x14ac:dyDescent="0.25">
      <c r="A938" t="s">
        <v>2825</v>
      </c>
      <c r="B938" t="s">
        <v>1010</v>
      </c>
      <c r="C938" s="20">
        <v>0.63</v>
      </c>
    </row>
    <row r="939" spans="1:3" x14ac:dyDescent="0.25">
      <c r="A939" t="s">
        <v>2826</v>
      </c>
      <c r="B939" t="s">
        <v>1011</v>
      </c>
      <c r="C939" s="20">
        <v>0.96</v>
      </c>
    </row>
    <row r="940" spans="1:3" x14ac:dyDescent="0.25">
      <c r="A940" t="s">
        <v>2827</v>
      </c>
      <c r="B940" t="s">
        <v>1012</v>
      </c>
      <c r="C940" s="20">
        <v>1.65</v>
      </c>
    </row>
    <row r="941" spans="1:3" x14ac:dyDescent="0.25">
      <c r="A941" t="s">
        <v>2828</v>
      </c>
      <c r="B941" t="s">
        <v>1013</v>
      </c>
      <c r="C941" s="20">
        <v>3.26</v>
      </c>
    </row>
    <row r="942" spans="1:3" x14ac:dyDescent="0.25">
      <c r="A942" t="s">
        <v>2829</v>
      </c>
      <c r="B942" t="s">
        <v>1014</v>
      </c>
      <c r="C942" s="20">
        <v>5.32</v>
      </c>
    </row>
    <row r="943" spans="1:3" x14ac:dyDescent="0.25">
      <c r="A943" t="s">
        <v>2830</v>
      </c>
      <c r="B943" t="s">
        <v>1015</v>
      </c>
      <c r="C943" s="20">
        <v>7.83</v>
      </c>
    </row>
    <row r="944" spans="1:3" x14ac:dyDescent="0.25">
      <c r="A944" t="s">
        <v>2831</v>
      </c>
      <c r="B944" t="s">
        <v>1016</v>
      </c>
      <c r="C944" s="20">
        <v>2.5299999999999998</v>
      </c>
    </row>
    <row r="945" spans="1:3" x14ac:dyDescent="0.25">
      <c r="A945" t="s">
        <v>2832</v>
      </c>
      <c r="B945" t="s">
        <v>1017</v>
      </c>
      <c r="C945" s="20">
        <v>7.13</v>
      </c>
    </row>
    <row r="946" spans="1:3" x14ac:dyDescent="0.25">
      <c r="A946" t="s">
        <v>2833</v>
      </c>
      <c r="B946" t="s">
        <v>1018</v>
      </c>
      <c r="C946" s="20">
        <v>1.79</v>
      </c>
    </row>
    <row r="947" spans="1:3" x14ac:dyDescent="0.25">
      <c r="A947" t="s">
        <v>2834</v>
      </c>
      <c r="B947" t="s">
        <v>1019</v>
      </c>
      <c r="C947" s="20">
        <v>3.76</v>
      </c>
    </row>
    <row r="948" spans="1:3" x14ac:dyDescent="0.25">
      <c r="A948" t="s">
        <v>2835</v>
      </c>
      <c r="B948" t="s">
        <v>1020</v>
      </c>
      <c r="C948" s="20">
        <v>5.3</v>
      </c>
    </row>
    <row r="949" spans="1:3" x14ac:dyDescent="0.25">
      <c r="A949" t="s">
        <v>2836</v>
      </c>
      <c r="B949" t="s">
        <v>1021</v>
      </c>
      <c r="C949" s="20">
        <v>2.08</v>
      </c>
    </row>
    <row r="950" spans="1:3" x14ac:dyDescent="0.25">
      <c r="A950" t="s">
        <v>2837</v>
      </c>
      <c r="B950" t="s">
        <v>1022</v>
      </c>
      <c r="C950" s="20">
        <v>1.33</v>
      </c>
    </row>
    <row r="951" spans="1:3" x14ac:dyDescent="0.25">
      <c r="A951" t="s">
        <v>2838</v>
      </c>
      <c r="B951" t="s">
        <v>1023</v>
      </c>
      <c r="C951" s="20">
        <v>0.25</v>
      </c>
    </row>
    <row r="952" spans="1:3" x14ac:dyDescent="0.25">
      <c r="A952" t="s">
        <v>2839</v>
      </c>
      <c r="B952" t="s">
        <v>1024</v>
      </c>
      <c r="C952" s="20">
        <v>3.83</v>
      </c>
    </row>
    <row r="953" spans="1:3" x14ac:dyDescent="0.25">
      <c r="A953" t="s">
        <v>2840</v>
      </c>
      <c r="B953" t="s">
        <v>1025</v>
      </c>
      <c r="C953" s="20">
        <v>14.96</v>
      </c>
    </row>
    <row r="954" spans="1:3" x14ac:dyDescent="0.25">
      <c r="A954" t="s">
        <v>2841</v>
      </c>
      <c r="B954" t="s">
        <v>1026</v>
      </c>
      <c r="C954" s="20">
        <v>5.95</v>
      </c>
    </row>
    <row r="955" spans="1:3" x14ac:dyDescent="0.25">
      <c r="A955" t="s">
        <v>2842</v>
      </c>
      <c r="B955" t="s">
        <v>1027</v>
      </c>
      <c r="C955" s="20">
        <v>8.48</v>
      </c>
    </row>
    <row r="956" spans="1:3" x14ac:dyDescent="0.25">
      <c r="A956" t="s">
        <v>2843</v>
      </c>
      <c r="B956" t="s">
        <v>1028</v>
      </c>
      <c r="C956" s="20">
        <v>0.01</v>
      </c>
    </row>
    <row r="957" spans="1:3" x14ac:dyDescent="0.25">
      <c r="A957" t="s">
        <v>2844</v>
      </c>
      <c r="B957" t="s">
        <v>1029</v>
      </c>
      <c r="C957" s="20">
        <v>0.76</v>
      </c>
    </row>
    <row r="958" spans="1:3" x14ac:dyDescent="0.25">
      <c r="A958" t="s">
        <v>2845</v>
      </c>
      <c r="B958" t="s">
        <v>1030</v>
      </c>
      <c r="C958" s="20">
        <v>0.86</v>
      </c>
    </row>
    <row r="959" spans="1:3" x14ac:dyDescent="0.25">
      <c r="A959" t="s">
        <v>2846</v>
      </c>
      <c r="B959" t="s">
        <v>1031</v>
      </c>
      <c r="C959" s="20">
        <v>0.01</v>
      </c>
    </row>
    <row r="960" spans="1:3" x14ac:dyDescent="0.25">
      <c r="A960" t="s">
        <v>2847</v>
      </c>
      <c r="B960" t="s">
        <v>1032</v>
      </c>
      <c r="C960" s="20">
        <v>0.01</v>
      </c>
    </row>
    <row r="961" spans="1:3" x14ac:dyDescent="0.25">
      <c r="A961" t="s">
        <v>2848</v>
      </c>
      <c r="B961" t="s">
        <v>1033</v>
      </c>
      <c r="C961" s="20">
        <v>0.41</v>
      </c>
    </row>
    <row r="962" spans="1:3" x14ac:dyDescent="0.25">
      <c r="A962" t="s">
        <v>2849</v>
      </c>
      <c r="B962" t="s">
        <v>1034</v>
      </c>
      <c r="C962" s="20">
        <v>1.78</v>
      </c>
    </row>
    <row r="963" spans="1:3" x14ac:dyDescent="0.25">
      <c r="A963" t="s">
        <v>2850</v>
      </c>
      <c r="B963" t="s">
        <v>1035</v>
      </c>
      <c r="C963" s="20">
        <v>0.88</v>
      </c>
    </row>
    <row r="964" spans="1:3" x14ac:dyDescent="0.25">
      <c r="A964" t="s">
        <v>2851</v>
      </c>
      <c r="B964" t="s">
        <v>1036</v>
      </c>
      <c r="C964" s="20">
        <v>0.82</v>
      </c>
    </row>
    <row r="965" spans="1:3" x14ac:dyDescent="0.25">
      <c r="A965" t="s">
        <v>2852</v>
      </c>
      <c r="B965" t="s">
        <v>1037</v>
      </c>
      <c r="C965" s="20">
        <v>0.96</v>
      </c>
    </row>
    <row r="966" spans="1:3" x14ac:dyDescent="0.25">
      <c r="A966" t="s">
        <v>2853</v>
      </c>
      <c r="B966" t="s">
        <v>1038</v>
      </c>
      <c r="C966" s="20">
        <v>0.01</v>
      </c>
    </row>
    <row r="967" spans="1:3" x14ac:dyDescent="0.25">
      <c r="A967" t="s">
        <v>2854</v>
      </c>
      <c r="B967" t="s">
        <v>1039</v>
      </c>
      <c r="C967" s="20">
        <v>0.01</v>
      </c>
    </row>
    <row r="968" spans="1:3" x14ac:dyDescent="0.25">
      <c r="A968" t="s">
        <v>2855</v>
      </c>
      <c r="B968" t="s">
        <v>1040</v>
      </c>
      <c r="C968" s="20">
        <v>1.49</v>
      </c>
    </row>
    <row r="969" spans="1:3" x14ac:dyDescent="0.25">
      <c r="A969" t="s">
        <v>2856</v>
      </c>
      <c r="B969" t="s">
        <v>1041</v>
      </c>
      <c r="C969" s="20">
        <v>3.27</v>
      </c>
    </row>
    <row r="970" spans="1:3" x14ac:dyDescent="0.25">
      <c r="A970" t="s">
        <v>2857</v>
      </c>
      <c r="B970" t="s">
        <v>1042</v>
      </c>
      <c r="C970" s="20">
        <v>0.92</v>
      </c>
    </row>
    <row r="971" spans="1:3" x14ac:dyDescent="0.25">
      <c r="A971" t="s">
        <v>2858</v>
      </c>
      <c r="B971" t="s">
        <v>1043</v>
      </c>
      <c r="C971" s="20">
        <v>0.01</v>
      </c>
    </row>
    <row r="972" spans="1:3" x14ac:dyDescent="0.25">
      <c r="A972" t="s">
        <v>2859</v>
      </c>
      <c r="B972" t="s">
        <v>1044</v>
      </c>
      <c r="C972" s="20">
        <v>4.07</v>
      </c>
    </row>
    <row r="973" spans="1:3" x14ac:dyDescent="0.25">
      <c r="A973" t="s">
        <v>2860</v>
      </c>
      <c r="B973" t="s">
        <v>1045</v>
      </c>
      <c r="C973" s="20">
        <v>2.12</v>
      </c>
    </row>
    <row r="974" spans="1:3" x14ac:dyDescent="0.25">
      <c r="A974" t="s">
        <v>2861</v>
      </c>
      <c r="B974" t="s">
        <v>1046</v>
      </c>
      <c r="C974" s="20">
        <v>5.0999999999999996</v>
      </c>
    </row>
    <row r="975" spans="1:3" x14ac:dyDescent="0.25">
      <c r="A975" t="s">
        <v>2862</v>
      </c>
      <c r="B975" t="s">
        <v>1047</v>
      </c>
      <c r="C975" s="20">
        <v>1.44</v>
      </c>
    </row>
    <row r="976" spans="1:3" x14ac:dyDescent="0.25">
      <c r="A976" t="s">
        <v>2863</v>
      </c>
      <c r="B976" t="s">
        <v>1048</v>
      </c>
      <c r="C976" s="20">
        <v>1.76</v>
      </c>
    </row>
    <row r="977" spans="1:3" x14ac:dyDescent="0.25">
      <c r="A977" t="s">
        <v>2864</v>
      </c>
      <c r="B977" t="s">
        <v>1049</v>
      </c>
      <c r="C977" s="20">
        <v>1.22</v>
      </c>
    </row>
    <row r="978" spans="1:3" x14ac:dyDescent="0.25">
      <c r="A978" t="s">
        <v>2865</v>
      </c>
      <c r="B978" t="s">
        <v>1050</v>
      </c>
      <c r="C978" s="20">
        <v>2.72</v>
      </c>
    </row>
    <row r="979" spans="1:3" x14ac:dyDescent="0.25">
      <c r="A979" t="s">
        <v>2866</v>
      </c>
      <c r="B979" t="s">
        <v>1051</v>
      </c>
      <c r="C979" s="20">
        <v>0.18</v>
      </c>
    </row>
    <row r="980" spans="1:3" x14ac:dyDescent="0.25">
      <c r="A980" t="s">
        <v>2867</v>
      </c>
      <c r="B980" t="s">
        <v>1052</v>
      </c>
      <c r="C980" s="20">
        <v>0.6</v>
      </c>
    </row>
    <row r="981" spans="1:3" x14ac:dyDescent="0.25">
      <c r="A981" t="s">
        <v>2868</v>
      </c>
      <c r="B981" t="s">
        <v>1053</v>
      </c>
      <c r="C981" s="20">
        <v>0.78</v>
      </c>
    </row>
    <row r="982" spans="1:3" x14ac:dyDescent="0.25">
      <c r="A982" t="s">
        <v>2869</v>
      </c>
      <c r="B982" t="s">
        <v>1054</v>
      </c>
      <c r="C982" s="20">
        <v>0.81</v>
      </c>
    </row>
    <row r="983" spans="1:3" x14ac:dyDescent="0.25">
      <c r="A983" t="s">
        <v>2870</v>
      </c>
      <c r="B983" t="s">
        <v>1055</v>
      </c>
      <c r="C983" s="20">
        <v>0.23</v>
      </c>
    </row>
    <row r="984" spans="1:3" x14ac:dyDescent="0.25">
      <c r="A984" t="s">
        <v>2871</v>
      </c>
      <c r="B984" t="s">
        <v>1056</v>
      </c>
      <c r="C984" s="20">
        <v>0.28999999999999998</v>
      </c>
    </row>
    <row r="985" spans="1:3" x14ac:dyDescent="0.25">
      <c r="A985" t="s">
        <v>2872</v>
      </c>
      <c r="B985" t="s">
        <v>1057</v>
      </c>
      <c r="C985" s="20">
        <v>19.309999999999999</v>
      </c>
    </row>
    <row r="986" spans="1:3" x14ac:dyDescent="0.25">
      <c r="A986" t="s">
        <v>2873</v>
      </c>
      <c r="B986" t="s">
        <v>1058</v>
      </c>
      <c r="C986" s="20">
        <v>0.24</v>
      </c>
    </row>
    <row r="987" spans="1:3" x14ac:dyDescent="0.25">
      <c r="A987" t="s">
        <v>2874</v>
      </c>
      <c r="B987" t="s">
        <v>1059</v>
      </c>
      <c r="C987" s="20">
        <v>18.850000000000001</v>
      </c>
    </row>
    <row r="988" spans="1:3" x14ac:dyDescent="0.25">
      <c r="A988" t="s">
        <v>2875</v>
      </c>
      <c r="B988" t="s">
        <v>1060</v>
      </c>
      <c r="C988" s="20">
        <v>31.33</v>
      </c>
    </row>
    <row r="989" spans="1:3" x14ac:dyDescent="0.25">
      <c r="A989" t="s">
        <v>2876</v>
      </c>
      <c r="B989" t="s">
        <v>1061</v>
      </c>
      <c r="C989" s="20">
        <v>24.98</v>
      </c>
    </row>
    <row r="990" spans="1:3" x14ac:dyDescent="0.25">
      <c r="A990" t="s">
        <v>2877</v>
      </c>
      <c r="B990" t="s">
        <v>1062</v>
      </c>
      <c r="C990" s="20">
        <v>11.7</v>
      </c>
    </row>
    <row r="991" spans="1:3" x14ac:dyDescent="0.25">
      <c r="A991" t="s">
        <v>2878</v>
      </c>
      <c r="B991" t="s">
        <v>1063</v>
      </c>
      <c r="C991" s="20">
        <v>4.2</v>
      </c>
    </row>
    <row r="992" spans="1:3" x14ac:dyDescent="0.25">
      <c r="A992" t="s">
        <v>2879</v>
      </c>
      <c r="B992" t="s">
        <v>1064</v>
      </c>
      <c r="C992" s="20">
        <v>4.63</v>
      </c>
    </row>
    <row r="993" spans="1:3" x14ac:dyDescent="0.25">
      <c r="A993" t="s">
        <v>2880</v>
      </c>
      <c r="B993" t="s">
        <v>1065</v>
      </c>
      <c r="C993" s="20">
        <v>31.5</v>
      </c>
    </row>
    <row r="994" spans="1:3" x14ac:dyDescent="0.25">
      <c r="A994" t="s">
        <v>2881</v>
      </c>
      <c r="B994" t="s">
        <v>1066</v>
      </c>
      <c r="C994" s="20">
        <v>2.12</v>
      </c>
    </row>
    <row r="995" spans="1:3" x14ac:dyDescent="0.25">
      <c r="A995" t="s">
        <v>2882</v>
      </c>
      <c r="B995" t="s">
        <v>1067</v>
      </c>
      <c r="C995" s="20">
        <v>0.15</v>
      </c>
    </row>
    <row r="996" spans="1:3" x14ac:dyDescent="0.25">
      <c r="A996" t="s">
        <v>2883</v>
      </c>
      <c r="B996" t="s">
        <v>1068</v>
      </c>
      <c r="C996" s="20">
        <v>2.44</v>
      </c>
    </row>
    <row r="997" spans="1:3" x14ac:dyDescent="0.25">
      <c r="A997" t="s">
        <v>2884</v>
      </c>
      <c r="B997" t="s">
        <v>1069</v>
      </c>
      <c r="C997" s="20">
        <v>0.3</v>
      </c>
    </row>
    <row r="998" spans="1:3" x14ac:dyDescent="0.25">
      <c r="A998" t="s">
        <v>2885</v>
      </c>
      <c r="B998" t="s">
        <v>1070</v>
      </c>
      <c r="C998" s="20">
        <v>0.01</v>
      </c>
    </row>
    <row r="999" spans="1:3" x14ac:dyDescent="0.25">
      <c r="A999" t="s">
        <v>2886</v>
      </c>
      <c r="B999" t="s">
        <v>1071</v>
      </c>
      <c r="C999" s="20">
        <v>6.44</v>
      </c>
    </row>
    <row r="1000" spans="1:3" x14ac:dyDescent="0.25">
      <c r="A1000" t="s">
        <v>2887</v>
      </c>
      <c r="B1000" t="s">
        <v>1072</v>
      </c>
      <c r="C1000" s="20">
        <v>3.08</v>
      </c>
    </row>
    <row r="1001" spans="1:3" x14ac:dyDescent="0.25">
      <c r="A1001" t="s">
        <v>2888</v>
      </c>
      <c r="B1001" t="s">
        <v>1073</v>
      </c>
      <c r="C1001" s="20">
        <v>0.31</v>
      </c>
    </row>
    <row r="1002" spans="1:3" x14ac:dyDescent="0.25">
      <c r="A1002" t="s">
        <v>2889</v>
      </c>
      <c r="B1002" t="s">
        <v>1074</v>
      </c>
      <c r="C1002" s="20">
        <v>0.3</v>
      </c>
    </row>
    <row r="1003" spans="1:3" x14ac:dyDescent="0.25">
      <c r="A1003" t="s">
        <v>2890</v>
      </c>
      <c r="B1003" t="s">
        <v>1075</v>
      </c>
      <c r="C1003" s="20">
        <v>0.57999999999999996</v>
      </c>
    </row>
    <row r="1004" spans="1:3" x14ac:dyDescent="0.25">
      <c r="A1004" t="s">
        <v>2891</v>
      </c>
      <c r="B1004" t="s">
        <v>1076</v>
      </c>
      <c r="C1004" s="20">
        <v>0.37</v>
      </c>
    </row>
    <row r="1005" spans="1:3" x14ac:dyDescent="0.25">
      <c r="A1005" t="s">
        <v>2892</v>
      </c>
      <c r="B1005" t="s">
        <v>1077</v>
      </c>
      <c r="C1005" s="20">
        <v>0.38</v>
      </c>
    </row>
    <row r="1006" spans="1:3" x14ac:dyDescent="0.25">
      <c r="A1006" t="s">
        <v>2893</v>
      </c>
      <c r="B1006" t="s">
        <v>1078</v>
      </c>
      <c r="C1006" s="20">
        <v>0.38</v>
      </c>
    </row>
    <row r="1007" spans="1:3" x14ac:dyDescent="0.25">
      <c r="A1007" t="s">
        <v>2894</v>
      </c>
      <c r="B1007" t="s">
        <v>1079</v>
      </c>
      <c r="C1007" s="20">
        <v>0.38</v>
      </c>
    </row>
    <row r="1008" spans="1:3" x14ac:dyDescent="0.25">
      <c r="A1008" t="s">
        <v>2895</v>
      </c>
      <c r="B1008" t="s">
        <v>1080</v>
      </c>
      <c r="C1008" s="20">
        <v>0.38</v>
      </c>
    </row>
    <row r="1009" spans="1:3" x14ac:dyDescent="0.25">
      <c r="A1009" t="s">
        <v>2896</v>
      </c>
      <c r="B1009" t="s">
        <v>1081</v>
      </c>
      <c r="C1009" s="20">
        <v>0.37</v>
      </c>
    </row>
    <row r="1010" spans="1:3" x14ac:dyDescent="0.25">
      <c r="A1010" t="s">
        <v>2897</v>
      </c>
      <c r="B1010" t="s">
        <v>1082</v>
      </c>
      <c r="C1010" s="20">
        <v>480.96</v>
      </c>
    </row>
    <row r="1011" spans="1:3" x14ac:dyDescent="0.25">
      <c r="A1011" t="s">
        <v>2898</v>
      </c>
      <c r="B1011" t="s">
        <v>1083</v>
      </c>
      <c r="C1011" s="20">
        <v>503.71</v>
      </c>
    </row>
    <row r="1012" spans="1:3" x14ac:dyDescent="0.25">
      <c r="A1012" t="s">
        <v>2899</v>
      </c>
      <c r="B1012" t="s">
        <v>1084</v>
      </c>
      <c r="C1012" s="20">
        <v>564.30999999999995</v>
      </c>
    </row>
    <row r="1013" spans="1:3" x14ac:dyDescent="0.25">
      <c r="A1013" t="s">
        <v>2900</v>
      </c>
      <c r="B1013" t="s">
        <v>1085</v>
      </c>
      <c r="C1013" s="20">
        <v>428.59</v>
      </c>
    </row>
    <row r="1014" spans="1:3" x14ac:dyDescent="0.25">
      <c r="A1014" t="s">
        <v>2901</v>
      </c>
      <c r="B1014" t="s">
        <v>1086</v>
      </c>
      <c r="C1014" s="20">
        <v>2.83</v>
      </c>
    </row>
    <row r="1015" spans="1:3" x14ac:dyDescent="0.25">
      <c r="A1015" t="s">
        <v>2902</v>
      </c>
      <c r="B1015" t="s">
        <v>1087</v>
      </c>
      <c r="C1015" s="20">
        <v>1.34</v>
      </c>
    </row>
    <row r="1016" spans="1:3" x14ac:dyDescent="0.25">
      <c r="A1016" t="s">
        <v>2903</v>
      </c>
      <c r="B1016" t="s">
        <v>1088</v>
      </c>
      <c r="C1016" s="20">
        <v>4.38</v>
      </c>
    </row>
    <row r="1017" spans="1:3" x14ac:dyDescent="0.25">
      <c r="A1017" t="s">
        <v>2904</v>
      </c>
      <c r="B1017" t="s">
        <v>1089</v>
      </c>
      <c r="C1017" s="20">
        <v>126.96</v>
      </c>
    </row>
    <row r="1018" spans="1:3" x14ac:dyDescent="0.25">
      <c r="A1018" t="s">
        <v>2905</v>
      </c>
      <c r="B1018" t="s">
        <v>1090</v>
      </c>
      <c r="C1018" s="20">
        <v>0.3</v>
      </c>
    </row>
    <row r="1019" spans="1:3" x14ac:dyDescent="0.25">
      <c r="A1019" t="s">
        <v>2906</v>
      </c>
      <c r="B1019" t="s">
        <v>1091</v>
      </c>
      <c r="C1019" s="20">
        <v>107.57</v>
      </c>
    </row>
    <row r="1020" spans="1:3" x14ac:dyDescent="0.25">
      <c r="A1020" t="s">
        <v>2907</v>
      </c>
      <c r="B1020" t="s">
        <v>1092</v>
      </c>
      <c r="C1020" s="20">
        <v>4.01</v>
      </c>
    </row>
    <row r="1021" spans="1:3" x14ac:dyDescent="0.25">
      <c r="A1021" t="s">
        <v>2908</v>
      </c>
      <c r="B1021" t="s">
        <v>1093</v>
      </c>
      <c r="C1021" s="20">
        <v>1.1299999999999999</v>
      </c>
    </row>
    <row r="1022" spans="1:3" x14ac:dyDescent="0.25">
      <c r="A1022" t="s">
        <v>2909</v>
      </c>
      <c r="B1022" t="s">
        <v>1094</v>
      </c>
      <c r="C1022" s="20">
        <v>1.59</v>
      </c>
    </row>
    <row r="1023" spans="1:3" x14ac:dyDescent="0.25">
      <c r="A1023" t="s">
        <v>2910</v>
      </c>
      <c r="B1023" t="s">
        <v>1095</v>
      </c>
      <c r="C1023" s="20">
        <v>6.8</v>
      </c>
    </row>
    <row r="1024" spans="1:3" x14ac:dyDescent="0.25">
      <c r="A1024" t="s">
        <v>2911</v>
      </c>
      <c r="B1024" t="s">
        <v>1096</v>
      </c>
      <c r="C1024" s="20">
        <v>7.08</v>
      </c>
    </row>
    <row r="1025" spans="1:3" x14ac:dyDescent="0.25">
      <c r="A1025" t="s">
        <v>2912</v>
      </c>
      <c r="B1025" t="s">
        <v>1097</v>
      </c>
      <c r="C1025" s="20">
        <v>9.9600000000000009</v>
      </c>
    </row>
    <row r="1026" spans="1:3" x14ac:dyDescent="0.25">
      <c r="A1026" t="s">
        <v>2913</v>
      </c>
      <c r="B1026" t="s">
        <v>1098</v>
      </c>
      <c r="C1026" s="20">
        <v>7.52</v>
      </c>
    </row>
    <row r="1027" spans="1:3" x14ac:dyDescent="0.25">
      <c r="A1027" t="s">
        <v>2914</v>
      </c>
      <c r="B1027" t="s">
        <v>1099</v>
      </c>
      <c r="C1027" s="20">
        <v>8.1</v>
      </c>
    </row>
    <row r="1028" spans="1:3" x14ac:dyDescent="0.25">
      <c r="A1028" t="s">
        <v>2915</v>
      </c>
      <c r="B1028" t="s">
        <v>1100</v>
      </c>
      <c r="C1028" s="20">
        <v>0.76</v>
      </c>
    </row>
    <row r="1029" spans="1:3" x14ac:dyDescent="0.25">
      <c r="A1029" t="s">
        <v>2916</v>
      </c>
      <c r="B1029" t="s">
        <v>1101</v>
      </c>
      <c r="C1029" s="20">
        <v>1.83</v>
      </c>
    </row>
    <row r="1030" spans="1:3" x14ac:dyDescent="0.25">
      <c r="A1030" t="s">
        <v>2917</v>
      </c>
      <c r="B1030" t="s">
        <v>1102</v>
      </c>
      <c r="C1030" s="20">
        <v>1.04</v>
      </c>
    </row>
    <row r="1031" spans="1:3" x14ac:dyDescent="0.25">
      <c r="A1031" t="s">
        <v>2918</v>
      </c>
      <c r="B1031" t="s">
        <v>1103</v>
      </c>
      <c r="C1031" s="20">
        <v>1.98</v>
      </c>
    </row>
    <row r="1032" spans="1:3" x14ac:dyDescent="0.25">
      <c r="A1032" t="s">
        <v>2919</v>
      </c>
      <c r="B1032" t="s">
        <v>1104</v>
      </c>
      <c r="C1032" s="20">
        <v>23.58</v>
      </c>
    </row>
    <row r="1033" spans="1:3" x14ac:dyDescent="0.25">
      <c r="A1033" t="s">
        <v>2920</v>
      </c>
      <c r="B1033" t="s">
        <v>1105</v>
      </c>
      <c r="C1033" s="20">
        <v>0.61</v>
      </c>
    </row>
    <row r="1034" spans="1:3" x14ac:dyDescent="0.25">
      <c r="A1034" t="s">
        <v>2921</v>
      </c>
      <c r="B1034" t="s">
        <v>1106</v>
      </c>
      <c r="C1034" s="20">
        <v>0.95</v>
      </c>
    </row>
    <row r="1035" spans="1:3" x14ac:dyDescent="0.25">
      <c r="A1035" t="s">
        <v>2922</v>
      </c>
      <c r="B1035" t="s">
        <v>1107</v>
      </c>
      <c r="C1035" s="20">
        <v>0.4</v>
      </c>
    </row>
    <row r="1036" spans="1:3" x14ac:dyDescent="0.25">
      <c r="A1036" t="s">
        <v>2923</v>
      </c>
      <c r="B1036" t="s">
        <v>1108</v>
      </c>
      <c r="C1036" s="20">
        <v>6.26</v>
      </c>
    </row>
    <row r="1037" spans="1:3" x14ac:dyDescent="0.25">
      <c r="A1037" t="s">
        <v>2924</v>
      </c>
      <c r="B1037" t="s">
        <v>1109</v>
      </c>
      <c r="C1037" s="20">
        <v>0.01</v>
      </c>
    </row>
    <row r="1038" spans="1:3" x14ac:dyDescent="0.25">
      <c r="A1038" t="s">
        <v>2925</v>
      </c>
      <c r="B1038" t="s">
        <v>1110</v>
      </c>
      <c r="C1038" s="20">
        <v>0.57999999999999996</v>
      </c>
    </row>
    <row r="1039" spans="1:3" x14ac:dyDescent="0.25">
      <c r="A1039" t="s">
        <v>2926</v>
      </c>
      <c r="B1039" t="s">
        <v>1111</v>
      </c>
      <c r="C1039" s="20">
        <v>15.56</v>
      </c>
    </row>
    <row r="1040" spans="1:3" x14ac:dyDescent="0.25">
      <c r="A1040" t="s">
        <v>2927</v>
      </c>
      <c r="B1040" t="s">
        <v>1112</v>
      </c>
      <c r="C1040" s="20">
        <v>0.01</v>
      </c>
    </row>
    <row r="1041" spans="1:3" x14ac:dyDescent="0.25">
      <c r="A1041" t="s">
        <v>2928</v>
      </c>
      <c r="B1041" t="s">
        <v>1113</v>
      </c>
      <c r="C1041" s="20">
        <v>1.02</v>
      </c>
    </row>
    <row r="1042" spans="1:3" x14ac:dyDescent="0.25">
      <c r="A1042" t="s">
        <v>2929</v>
      </c>
      <c r="B1042" t="s">
        <v>1114</v>
      </c>
      <c r="C1042" s="20">
        <v>0.6</v>
      </c>
    </row>
    <row r="1043" spans="1:3" x14ac:dyDescent="0.25">
      <c r="A1043" t="s">
        <v>2930</v>
      </c>
      <c r="B1043" t="s">
        <v>1115</v>
      </c>
      <c r="C1043" s="20">
        <v>6.2</v>
      </c>
    </row>
    <row r="1044" spans="1:3" x14ac:dyDescent="0.25">
      <c r="A1044" t="s">
        <v>2931</v>
      </c>
      <c r="B1044" t="s">
        <v>1116</v>
      </c>
      <c r="C1044" s="20">
        <v>7.1</v>
      </c>
    </row>
    <row r="1045" spans="1:3" x14ac:dyDescent="0.25">
      <c r="A1045" t="s">
        <v>2932</v>
      </c>
      <c r="B1045" t="s">
        <v>1117</v>
      </c>
      <c r="C1045" s="20">
        <v>2.95</v>
      </c>
    </row>
    <row r="1046" spans="1:3" x14ac:dyDescent="0.25">
      <c r="A1046" t="s">
        <v>2933</v>
      </c>
      <c r="B1046" t="s">
        <v>1118</v>
      </c>
      <c r="C1046" s="20">
        <v>0.15</v>
      </c>
    </row>
    <row r="1047" spans="1:3" x14ac:dyDescent="0.25">
      <c r="A1047" t="s">
        <v>2934</v>
      </c>
      <c r="B1047" t="s">
        <v>1119</v>
      </c>
      <c r="C1047" s="20">
        <v>1.22</v>
      </c>
    </row>
    <row r="1048" spans="1:3" x14ac:dyDescent="0.25">
      <c r="A1048" t="s">
        <v>2935</v>
      </c>
      <c r="B1048" t="s">
        <v>1120</v>
      </c>
      <c r="C1048" s="20">
        <v>1.89</v>
      </c>
    </row>
    <row r="1049" spans="1:3" x14ac:dyDescent="0.25">
      <c r="A1049" t="s">
        <v>2936</v>
      </c>
      <c r="B1049" t="s">
        <v>1121</v>
      </c>
      <c r="C1049" s="20">
        <v>0.24</v>
      </c>
    </row>
    <row r="1050" spans="1:3" x14ac:dyDescent="0.25">
      <c r="A1050" t="s">
        <v>2937</v>
      </c>
      <c r="B1050" t="s">
        <v>1122</v>
      </c>
      <c r="C1050" s="20">
        <v>1.19</v>
      </c>
    </row>
    <row r="1051" spans="1:3" x14ac:dyDescent="0.25">
      <c r="A1051" t="s">
        <v>2938</v>
      </c>
      <c r="B1051" t="s">
        <v>1123</v>
      </c>
      <c r="C1051" s="20">
        <v>1.79</v>
      </c>
    </row>
    <row r="1052" spans="1:3" x14ac:dyDescent="0.25">
      <c r="A1052" t="s">
        <v>2939</v>
      </c>
      <c r="B1052" t="s">
        <v>1124</v>
      </c>
      <c r="C1052" s="20">
        <v>20.14</v>
      </c>
    </row>
    <row r="1053" spans="1:3" x14ac:dyDescent="0.25">
      <c r="A1053" t="s">
        <v>2940</v>
      </c>
      <c r="B1053" t="s">
        <v>1125</v>
      </c>
      <c r="C1053" s="20">
        <v>8.11</v>
      </c>
    </row>
    <row r="1054" spans="1:3" x14ac:dyDescent="0.25">
      <c r="A1054" t="s">
        <v>2941</v>
      </c>
      <c r="B1054" t="s">
        <v>1126</v>
      </c>
      <c r="C1054" s="20">
        <v>3.85</v>
      </c>
    </row>
    <row r="1055" spans="1:3" x14ac:dyDescent="0.25">
      <c r="A1055" t="s">
        <v>2942</v>
      </c>
      <c r="B1055" t="s">
        <v>1127</v>
      </c>
      <c r="C1055" s="20">
        <v>2.12</v>
      </c>
    </row>
    <row r="1056" spans="1:3" x14ac:dyDescent="0.25">
      <c r="A1056" t="s">
        <v>2943</v>
      </c>
      <c r="B1056" t="s">
        <v>1128</v>
      </c>
      <c r="C1056" s="20">
        <v>0.91</v>
      </c>
    </row>
    <row r="1057" spans="1:3" x14ac:dyDescent="0.25">
      <c r="A1057" t="s">
        <v>2944</v>
      </c>
      <c r="B1057" t="s">
        <v>1129</v>
      </c>
      <c r="C1057" s="20">
        <v>0.77</v>
      </c>
    </row>
    <row r="1058" spans="1:3" x14ac:dyDescent="0.25">
      <c r="A1058" t="s">
        <v>2945</v>
      </c>
      <c r="B1058" t="s">
        <v>1130</v>
      </c>
      <c r="C1058" s="20">
        <v>0.25</v>
      </c>
    </row>
    <row r="1059" spans="1:3" x14ac:dyDescent="0.25">
      <c r="A1059" t="s">
        <v>2946</v>
      </c>
      <c r="B1059" t="s">
        <v>1131</v>
      </c>
      <c r="C1059" s="20">
        <v>0.49</v>
      </c>
    </row>
    <row r="1060" spans="1:3" x14ac:dyDescent="0.25">
      <c r="A1060" t="s">
        <v>2947</v>
      </c>
      <c r="B1060" t="s">
        <v>1132</v>
      </c>
      <c r="C1060" s="20">
        <v>9.16</v>
      </c>
    </row>
    <row r="1061" spans="1:3" x14ac:dyDescent="0.25">
      <c r="A1061" t="s">
        <v>2948</v>
      </c>
      <c r="B1061" t="s">
        <v>1133</v>
      </c>
      <c r="C1061" s="20">
        <v>0.12</v>
      </c>
    </row>
    <row r="1062" spans="1:3" x14ac:dyDescent="0.25">
      <c r="A1062" t="s">
        <v>2949</v>
      </c>
      <c r="B1062" t="s">
        <v>1134</v>
      </c>
      <c r="C1062" s="20">
        <v>0.28999999999999998</v>
      </c>
    </row>
    <row r="1063" spans="1:3" x14ac:dyDescent="0.25">
      <c r="A1063" t="s">
        <v>2950</v>
      </c>
      <c r="B1063" t="s">
        <v>1135</v>
      </c>
      <c r="C1063" s="20">
        <v>0.33</v>
      </c>
    </row>
    <row r="1064" spans="1:3" x14ac:dyDescent="0.25">
      <c r="A1064" t="s">
        <v>2951</v>
      </c>
      <c r="B1064" t="s">
        <v>1136</v>
      </c>
      <c r="C1064" s="20">
        <v>0.49</v>
      </c>
    </row>
    <row r="1065" spans="1:3" x14ac:dyDescent="0.25">
      <c r="A1065" t="s">
        <v>2952</v>
      </c>
      <c r="B1065" t="s">
        <v>1137</v>
      </c>
      <c r="C1065" s="20">
        <v>1</v>
      </c>
    </row>
    <row r="1066" spans="1:3" x14ac:dyDescent="0.25">
      <c r="A1066" t="s">
        <v>2953</v>
      </c>
      <c r="B1066" t="s">
        <v>1138</v>
      </c>
      <c r="C1066" s="20">
        <v>14.27</v>
      </c>
    </row>
    <row r="1067" spans="1:3" x14ac:dyDescent="0.25">
      <c r="A1067" t="s">
        <v>2954</v>
      </c>
      <c r="B1067" t="s">
        <v>1139</v>
      </c>
      <c r="C1067" s="20">
        <v>2.59</v>
      </c>
    </row>
    <row r="1068" spans="1:3" x14ac:dyDescent="0.25">
      <c r="A1068" t="s">
        <v>2955</v>
      </c>
      <c r="B1068" t="s">
        <v>1140</v>
      </c>
      <c r="C1068" s="20">
        <v>0.01</v>
      </c>
    </row>
    <row r="1069" spans="1:3" x14ac:dyDescent="0.25">
      <c r="A1069" t="s">
        <v>2956</v>
      </c>
      <c r="B1069" t="s">
        <v>1141</v>
      </c>
      <c r="C1069" s="20">
        <v>2.8</v>
      </c>
    </row>
    <row r="1070" spans="1:3" x14ac:dyDescent="0.25">
      <c r="A1070" t="s">
        <v>2957</v>
      </c>
      <c r="B1070" t="s">
        <v>1142</v>
      </c>
      <c r="C1070" s="20">
        <v>3.22</v>
      </c>
    </row>
    <row r="1071" spans="1:3" x14ac:dyDescent="0.25">
      <c r="A1071" t="s">
        <v>2958</v>
      </c>
      <c r="B1071" t="s">
        <v>1143</v>
      </c>
      <c r="C1071" s="20">
        <v>10.87</v>
      </c>
    </row>
    <row r="1072" spans="1:3" x14ac:dyDescent="0.25">
      <c r="A1072" t="s">
        <v>2959</v>
      </c>
      <c r="B1072" t="s">
        <v>1144</v>
      </c>
      <c r="C1072" s="20">
        <v>11.79</v>
      </c>
    </row>
    <row r="1073" spans="1:3" x14ac:dyDescent="0.25">
      <c r="A1073" t="s">
        <v>2960</v>
      </c>
      <c r="B1073" t="s">
        <v>1145</v>
      </c>
      <c r="C1073" s="20">
        <v>1.98</v>
      </c>
    </row>
    <row r="1074" spans="1:3" x14ac:dyDescent="0.25">
      <c r="A1074" t="s">
        <v>2961</v>
      </c>
      <c r="B1074" t="s">
        <v>1146</v>
      </c>
      <c r="C1074" s="20">
        <v>1.91</v>
      </c>
    </row>
    <row r="1075" spans="1:3" x14ac:dyDescent="0.25">
      <c r="A1075" t="s">
        <v>2962</v>
      </c>
      <c r="B1075" t="s">
        <v>1147</v>
      </c>
      <c r="C1075" s="20">
        <v>0.55000000000000004</v>
      </c>
    </row>
    <row r="1076" spans="1:3" x14ac:dyDescent="0.25">
      <c r="A1076" t="s">
        <v>2963</v>
      </c>
      <c r="B1076" t="s">
        <v>1148</v>
      </c>
      <c r="C1076" s="20">
        <v>0.63</v>
      </c>
    </row>
    <row r="1077" spans="1:3" x14ac:dyDescent="0.25">
      <c r="A1077" t="s">
        <v>2964</v>
      </c>
      <c r="B1077" t="s">
        <v>1149</v>
      </c>
      <c r="C1077" s="20">
        <v>7.35</v>
      </c>
    </row>
    <row r="1078" spans="1:3" x14ac:dyDescent="0.25">
      <c r="A1078" t="s">
        <v>2965</v>
      </c>
      <c r="B1078" t="s">
        <v>1150</v>
      </c>
      <c r="C1078" s="20">
        <v>2.69</v>
      </c>
    </row>
    <row r="1079" spans="1:3" x14ac:dyDescent="0.25">
      <c r="A1079" t="s">
        <v>2966</v>
      </c>
      <c r="B1079" t="s">
        <v>1151</v>
      </c>
      <c r="C1079" s="20">
        <v>2.37</v>
      </c>
    </row>
    <row r="1080" spans="1:3" x14ac:dyDescent="0.25">
      <c r="A1080" t="s">
        <v>2967</v>
      </c>
      <c r="B1080" t="s">
        <v>1152</v>
      </c>
      <c r="C1080" s="20">
        <v>2.66</v>
      </c>
    </row>
    <row r="1081" spans="1:3" x14ac:dyDescent="0.25">
      <c r="A1081" t="s">
        <v>2968</v>
      </c>
      <c r="B1081" t="s">
        <v>1153</v>
      </c>
      <c r="C1081" s="20">
        <v>5.68</v>
      </c>
    </row>
    <row r="1082" spans="1:3" x14ac:dyDescent="0.25">
      <c r="A1082" t="s">
        <v>2969</v>
      </c>
      <c r="B1082" t="s">
        <v>1154</v>
      </c>
      <c r="C1082" s="20">
        <v>2.41</v>
      </c>
    </row>
    <row r="1083" spans="1:3" x14ac:dyDescent="0.25">
      <c r="A1083" t="s">
        <v>2970</v>
      </c>
      <c r="B1083" t="s">
        <v>1155</v>
      </c>
      <c r="C1083" s="20">
        <v>11.25</v>
      </c>
    </row>
    <row r="1084" spans="1:3" x14ac:dyDescent="0.25">
      <c r="A1084" t="s">
        <v>2971</v>
      </c>
      <c r="B1084" t="s">
        <v>1156</v>
      </c>
      <c r="C1084" s="20">
        <v>7.7</v>
      </c>
    </row>
    <row r="1085" spans="1:3" x14ac:dyDescent="0.25">
      <c r="A1085" t="s">
        <v>2972</v>
      </c>
      <c r="B1085" t="s">
        <v>1157</v>
      </c>
      <c r="C1085" s="20">
        <v>1.94</v>
      </c>
    </row>
    <row r="1086" spans="1:3" x14ac:dyDescent="0.25">
      <c r="A1086" t="s">
        <v>2973</v>
      </c>
      <c r="B1086" t="s">
        <v>1158</v>
      </c>
      <c r="C1086" s="20">
        <v>1.89</v>
      </c>
    </row>
    <row r="1087" spans="1:3" x14ac:dyDescent="0.25">
      <c r="A1087" t="s">
        <v>2974</v>
      </c>
      <c r="B1087" t="s">
        <v>1159</v>
      </c>
      <c r="C1087" s="20">
        <v>1.18</v>
      </c>
    </row>
    <row r="1088" spans="1:3" x14ac:dyDescent="0.25">
      <c r="A1088" t="s">
        <v>2975</v>
      </c>
      <c r="B1088" t="s">
        <v>1160</v>
      </c>
      <c r="C1088" s="20">
        <v>14.79</v>
      </c>
    </row>
    <row r="1089" spans="1:3" x14ac:dyDescent="0.25">
      <c r="A1089" t="s">
        <v>2976</v>
      </c>
      <c r="B1089" t="s">
        <v>1161</v>
      </c>
      <c r="C1089" s="20">
        <v>21.58</v>
      </c>
    </row>
    <row r="1090" spans="1:3" x14ac:dyDescent="0.25">
      <c r="A1090" t="s">
        <v>2977</v>
      </c>
      <c r="B1090" t="s">
        <v>1162</v>
      </c>
      <c r="C1090" s="20">
        <v>19.420000000000002</v>
      </c>
    </row>
    <row r="1091" spans="1:3" x14ac:dyDescent="0.25">
      <c r="A1091" t="s">
        <v>2978</v>
      </c>
      <c r="B1091" t="s">
        <v>1163</v>
      </c>
      <c r="C1091" s="20">
        <v>0.61</v>
      </c>
    </row>
    <row r="1092" spans="1:3" x14ac:dyDescent="0.25">
      <c r="A1092" t="s">
        <v>2979</v>
      </c>
      <c r="B1092" t="s">
        <v>1164</v>
      </c>
      <c r="C1092" s="20">
        <v>8.85</v>
      </c>
    </row>
    <row r="1093" spans="1:3" x14ac:dyDescent="0.25">
      <c r="A1093" t="s">
        <v>2980</v>
      </c>
      <c r="B1093" t="s">
        <v>1165</v>
      </c>
      <c r="C1093" s="20">
        <v>0.25</v>
      </c>
    </row>
    <row r="1094" spans="1:3" x14ac:dyDescent="0.25">
      <c r="A1094" t="s">
        <v>2981</v>
      </c>
      <c r="B1094" t="s">
        <v>1166</v>
      </c>
      <c r="C1094" s="20">
        <v>13.54</v>
      </c>
    </row>
    <row r="1095" spans="1:3" x14ac:dyDescent="0.25">
      <c r="A1095" t="s">
        <v>2982</v>
      </c>
      <c r="B1095" t="s">
        <v>1167</v>
      </c>
      <c r="C1095" s="20">
        <v>1.61</v>
      </c>
    </row>
    <row r="1096" spans="1:3" x14ac:dyDescent="0.25">
      <c r="A1096" t="s">
        <v>2983</v>
      </c>
      <c r="B1096" t="s">
        <v>1168</v>
      </c>
      <c r="C1096" s="20">
        <v>1.91</v>
      </c>
    </row>
    <row r="1097" spans="1:3" x14ac:dyDescent="0.25">
      <c r="A1097" t="s">
        <v>2984</v>
      </c>
      <c r="B1097" t="s">
        <v>1169</v>
      </c>
      <c r="C1097" s="20">
        <v>0.69</v>
      </c>
    </row>
    <row r="1098" spans="1:3" x14ac:dyDescent="0.25">
      <c r="A1098" t="s">
        <v>2985</v>
      </c>
      <c r="B1098" t="s">
        <v>1170</v>
      </c>
      <c r="C1098" s="20">
        <v>0.01</v>
      </c>
    </row>
    <row r="1099" spans="1:3" x14ac:dyDescent="0.25">
      <c r="A1099" t="s">
        <v>2986</v>
      </c>
      <c r="B1099" t="s">
        <v>1171</v>
      </c>
      <c r="C1099" s="20">
        <v>5.36</v>
      </c>
    </row>
    <row r="1100" spans="1:3" x14ac:dyDescent="0.25">
      <c r="A1100" t="s">
        <v>2987</v>
      </c>
      <c r="B1100" t="s">
        <v>1172</v>
      </c>
      <c r="C1100" s="20">
        <v>1.05</v>
      </c>
    </row>
    <row r="1101" spans="1:3" x14ac:dyDescent="0.25">
      <c r="A1101" t="s">
        <v>2988</v>
      </c>
      <c r="B1101" t="s">
        <v>1173</v>
      </c>
      <c r="C1101" s="20">
        <v>0.72</v>
      </c>
    </row>
    <row r="1102" spans="1:3" x14ac:dyDescent="0.25">
      <c r="A1102" t="s">
        <v>2989</v>
      </c>
      <c r="B1102" t="s">
        <v>1174</v>
      </c>
      <c r="C1102" s="20">
        <v>0.01</v>
      </c>
    </row>
    <row r="1103" spans="1:3" x14ac:dyDescent="0.25">
      <c r="A1103" t="s">
        <v>2990</v>
      </c>
      <c r="B1103" t="s">
        <v>1175</v>
      </c>
      <c r="C1103" s="20">
        <v>4.9000000000000004</v>
      </c>
    </row>
    <row r="1104" spans="1:3" x14ac:dyDescent="0.25">
      <c r="A1104" t="s">
        <v>2991</v>
      </c>
      <c r="B1104" t="s">
        <v>1176</v>
      </c>
      <c r="C1104" s="20">
        <v>6.5</v>
      </c>
    </row>
    <row r="1105" spans="1:3" x14ac:dyDescent="0.25">
      <c r="A1105" t="s">
        <v>2992</v>
      </c>
      <c r="B1105" t="s">
        <v>1177</v>
      </c>
      <c r="C1105" s="20">
        <v>17.98</v>
      </c>
    </row>
    <row r="1106" spans="1:3" x14ac:dyDescent="0.25">
      <c r="A1106" t="s">
        <v>2993</v>
      </c>
      <c r="B1106" t="s">
        <v>1178</v>
      </c>
      <c r="C1106" s="20">
        <v>21.13</v>
      </c>
    </row>
    <row r="1107" spans="1:3" x14ac:dyDescent="0.25">
      <c r="A1107" t="s">
        <v>2994</v>
      </c>
      <c r="B1107" t="s">
        <v>1179</v>
      </c>
      <c r="C1107" s="20">
        <v>1</v>
      </c>
    </row>
    <row r="1108" spans="1:3" x14ac:dyDescent="0.25">
      <c r="A1108" t="s">
        <v>2995</v>
      </c>
      <c r="B1108" t="s">
        <v>1180</v>
      </c>
      <c r="C1108" s="20">
        <v>0.55000000000000004</v>
      </c>
    </row>
    <row r="1109" spans="1:3" x14ac:dyDescent="0.25">
      <c r="A1109" t="s">
        <v>2996</v>
      </c>
      <c r="B1109" t="s">
        <v>1181</v>
      </c>
      <c r="C1109" s="20">
        <v>0.49</v>
      </c>
    </row>
    <row r="1110" spans="1:3" x14ac:dyDescent="0.25">
      <c r="A1110" t="s">
        <v>2997</v>
      </c>
      <c r="B1110" t="s">
        <v>1182</v>
      </c>
      <c r="C1110" s="20">
        <v>0.62</v>
      </c>
    </row>
    <row r="1111" spans="1:3" x14ac:dyDescent="0.25">
      <c r="A1111" t="s">
        <v>2998</v>
      </c>
      <c r="B1111" t="s">
        <v>1183</v>
      </c>
      <c r="C1111" s="20">
        <v>0.88</v>
      </c>
    </row>
    <row r="1112" spans="1:3" x14ac:dyDescent="0.25">
      <c r="A1112" t="s">
        <v>2999</v>
      </c>
      <c r="B1112" t="s">
        <v>1184</v>
      </c>
      <c r="C1112" s="20">
        <v>0.97</v>
      </c>
    </row>
    <row r="1113" spans="1:3" x14ac:dyDescent="0.25">
      <c r="A1113" t="s">
        <v>3000</v>
      </c>
      <c r="B1113" t="s">
        <v>1185</v>
      </c>
      <c r="C1113" s="20">
        <v>4.92</v>
      </c>
    </row>
    <row r="1114" spans="1:3" x14ac:dyDescent="0.25">
      <c r="A1114" t="s">
        <v>3001</v>
      </c>
      <c r="B1114" t="s">
        <v>1186</v>
      </c>
      <c r="C1114" s="20">
        <v>6.47</v>
      </c>
    </row>
    <row r="1115" spans="1:3" x14ac:dyDescent="0.25">
      <c r="A1115" t="s">
        <v>3002</v>
      </c>
      <c r="B1115" t="s">
        <v>1187</v>
      </c>
      <c r="C1115" s="20">
        <v>7.31</v>
      </c>
    </row>
    <row r="1116" spans="1:3" x14ac:dyDescent="0.25">
      <c r="A1116" t="s">
        <v>3003</v>
      </c>
      <c r="B1116" t="s">
        <v>1188</v>
      </c>
      <c r="C1116" s="20">
        <v>0.01</v>
      </c>
    </row>
    <row r="1117" spans="1:3" x14ac:dyDescent="0.25">
      <c r="A1117" t="s">
        <v>3004</v>
      </c>
      <c r="B1117" t="s">
        <v>1189</v>
      </c>
      <c r="C1117" s="20">
        <v>0.01</v>
      </c>
    </row>
    <row r="1118" spans="1:3" x14ac:dyDescent="0.25">
      <c r="A1118" t="s">
        <v>3005</v>
      </c>
      <c r="B1118" t="s">
        <v>1190</v>
      </c>
      <c r="C1118" s="20">
        <v>5.16</v>
      </c>
    </row>
    <row r="1119" spans="1:3" x14ac:dyDescent="0.25">
      <c r="A1119" t="s">
        <v>3006</v>
      </c>
      <c r="B1119" t="s">
        <v>1191</v>
      </c>
      <c r="C1119" s="20">
        <v>20.76</v>
      </c>
    </row>
    <row r="1120" spans="1:3" x14ac:dyDescent="0.25">
      <c r="A1120" t="s">
        <v>3007</v>
      </c>
      <c r="B1120" t="s">
        <v>1192</v>
      </c>
      <c r="C1120" s="20">
        <v>23.43</v>
      </c>
    </row>
    <row r="1121" spans="1:3" x14ac:dyDescent="0.25">
      <c r="A1121" t="s">
        <v>3008</v>
      </c>
      <c r="B1121" t="s">
        <v>1193</v>
      </c>
      <c r="C1121" s="20">
        <v>2.87</v>
      </c>
    </row>
    <row r="1122" spans="1:3" x14ac:dyDescent="0.25">
      <c r="A1122" t="s">
        <v>3009</v>
      </c>
      <c r="B1122" t="s">
        <v>1194</v>
      </c>
      <c r="C1122" s="20">
        <v>3.88</v>
      </c>
    </row>
    <row r="1123" spans="1:3" x14ac:dyDescent="0.25">
      <c r="A1123" t="s">
        <v>3010</v>
      </c>
      <c r="B1123" t="s">
        <v>1195</v>
      </c>
      <c r="C1123" s="20">
        <v>5.43</v>
      </c>
    </row>
    <row r="1124" spans="1:3" x14ac:dyDescent="0.25">
      <c r="A1124" t="s">
        <v>3011</v>
      </c>
      <c r="B1124" t="s">
        <v>1196</v>
      </c>
      <c r="C1124" s="20">
        <v>5</v>
      </c>
    </row>
    <row r="1125" spans="1:3" x14ac:dyDescent="0.25">
      <c r="A1125" t="s">
        <v>3012</v>
      </c>
      <c r="B1125" t="s">
        <v>1197</v>
      </c>
      <c r="C1125" s="20">
        <v>0.72</v>
      </c>
    </row>
    <row r="1126" spans="1:3" x14ac:dyDescent="0.25">
      <c r="A1126" t="s">
        <v>3013</v>
      </c>
      <c r="B1126" t="s">
        <v>1198</v>
      </c>
      <c r="C1126" s="20">
        <v>16.96</v>
      </c>
    </row>
    <row r="1127" spans="1:3" x14ac:dyDescent="0.25">
      <c r="A1127" t="s">
        <v>3014</v>
      </c>
      <c r="B1127" t="s">
        <v>1199</v>
      </c>
      <c r="C1127" s="20">
        <v>19.329999999999998</v>
      </c>
    </row>
    <row r="1128" spans="1:3" x14ac:dyDescent="0.25">
      <c r="A1128" t="s">
        <v>3015</v>
      </c>
      <c r="B1128" t="s">
        <v>1200</v>
      </c>
      <c r="C1128" s="20">
        <v>1.1599999999999999</v>
      </c>
    </row>
    <row r="1129" spans="1:3" x14ac:dyDescent="0.25">
      <c r="A1129" t="s">
        <v>3016</v>
      </c>
      <c r="B1129" t="s">
        <v>1201</v>
      </c>
      <c r="C1129" s="20">
        <v>1.33</v>
      </c>
    </row>
    <row r="1130" spans="1:3" x14ac:dyDescent="0.25">
      <c r="A1130" t="s">
        <v>3017</v>
      </c>
      <c r="B1130" t="s">
        <v>1202</v>
      </c>
      <c r="C1130" s="20">
        <v>0.65</v>
      </c>
    </row>
    <row r="1131" spans="1:3" x14ac:dyDescent="0.25">
      <c r="A1131" t="s">
        <v>3018</v>
      </c>
      <c r="B1131" t="s">
        <v>1203</v>
      </c>
      <c r="C1131" s="20">
        <v>1.3</v>
      </c>
    </row>
    <row r="1132" spans="1:3" x14ac:dyDescent="0.25">
      <c r="A1132" t="s">
        <v>3019</v>
      </c>
      <c r="B1132" t="s">
        <v>1204</v>
      </c>
      <c r="C1132" s="20">
        <v>0.81</v>
      </c>
    </row>
    <row r="1133" spans="1:3" x14ac:dyDescent="0.25">
      <c r="A1133" t="s">
        <v>3020</v>
      </c>
      <c r="B1133" t="s">
        <v>1205</v>
      </c>
      <c r="C1133" s="20">
        <v>0.01</v>
      </c>
    </row>
    <row r="1134" spans="1:3" x14ac:dyDescent="0.25">
      <c r="A1134" t="s">
        <v>3021</v>
      </c>
      <c r="B1134" t="s">
        <v>1206</v>
      </c>
      <c r="C1134" s="20">
        <v>0.01</v>
      </c>
    </row>
    <row r="1135" spans="1:3" x14ac:dyDescent="0.25">
      <c r="A1135" t="s">
        <v>3022</v>
      </c>
      <c r="B1135" t="s">
        <v>1207</v>
      </c>
      <c r="C1135" s="20">
        <v>5.61</v>
      </c>
    </row>
    <row r="1136" spans="1:3" x14ac:dyDescent="0.25">
      <c r="A1136" t="s">
        <v>3023</v>
      </c>
      <c r="B1136" t="s">
        <v>1208</v>
      </c>
      <c r="C1136" s="20">
        <v>0.88</v>
      </c>
    </row>
    <row r="1137" spans="1:3" x14ac:dyDescent="0.25">
      <c r="A1137" t="s">
        <v>3024</v>
      </c>
      <c r="B1137" t="s">
        <v>1209</v>
      </c>
      <c r="C1137" s="20">
        <v>39.44</v>
      </c>
    </row>
    <row r="1138" spans="1:3" x14ac:dyDescent="0.25">
      <c r="A1138" t="s">
        <v>3025</v>
      </c>
      <c r="B1138" t="s">
        <v>1210</v>
      </c>
      <c r="C1138" s="20">
        <v>67.73</v>
      </c>
    </row>
    <row r="1139" spans="1:3" x14ac:dyDescent="0.25">
      <c r="A1139" t="s">
        <v>3026</v>
      </c>
      <c r="B1139" t="s">
        <v>1211</v>
      </c>
      <c r="C1139" s="20">
        <v>16.8</v>
      </c>
    </row>
    <row r="1140" spans="1:3" x14ac:dyDescent="0.25">
      <c r="A1140" t="s">
        <v>3027</v>
      </c>
      <c r="B1140" t="s">
        <v>1212</v>
      </c>
      <c r="C1140" s="20">
        <v>65.95</v>
      </c>
    </row>
    <row r="1141" spans="1:3" x14ac:dyDescent="0.25">
      <c r="A1141" t="s">
        <v>3028</v>
      </c>
      <c r="B1141" t="s">
        <v>1213</v>
      </c>
      <c r="C1141" s="20">
        <v>0.96</v>
      </c>
    </row>
    <row r="1142" spans="1:3" x14ac:dyDescent="0.25">
      <c r="A1142" t="s">
        <v>3029</v>
      </c>
      <c r="B1142" t="s">
        <v>1214</v>
      </c>
      <c r="C1142" s="20">
        <v>25.95</v>
      </c>
    </row>
    <row r="1143" spans="1:3" x14ac:dyDescent="0.25">
      <c r="A1143" t="s">
        <v>3030</v>
      </c>
      <c r="B1143" t="s">
        <v>1215</v>
      </c>
      <c r="C1143" s="20">
        <v>27.83</v>
      </c>
    </row>
    <row r="1144" spans="1:3" x14ac:dyDescent="0.25">
      <c r="A1144" t="s">
        <v>3031</v>
      </c>
      <c r="B1144" t="s">
        <v>1216</v>
      </c>
      <c r="C1144" s="20">
        <v>3.14</v>
      </c>
    </row>
    <row r="1145" spans="1:3" x14ac:dyDescent="0.25">
      <c r="A1145" t="s">
        <v>3032</v>
      </c>
      <c r="B1145" t="s">
        <v>1217</v>
      </c>
      <c r="C1145" s="20">
        <v>18.260000000000002</v>
      </c>
    </row>
    <row r="1146" spans="1:3" x14ac:dyDescent="0.25">
      <c r="A1146" t="s">
        <v>3033</v>
      </c>
      <c r="B1146" t="s">
        <v>579</v>
      </c>
      <c r="C1146" s="20">
        <v>0.01</v>
      </c>
    </row>
    <row r="1147" spans="1:3" x14ac:dyDescent="0.25">
      <c r="A1147" t="s">
        <v>3034</v>
      </c>
      <c r="B1147" t="s">
        <v>1218</v>
      </c>
      <c r="C1147" s="20">
        <v>0.01</v>
      </c>
    </row>
    <row r="1148" spans="1:3" x14ac:dyDescent="0.25">
      <c r="A1148" t="s">
        <v>3035</v>
      </c>
      <c r="B1148" t="s">
        <v>1219</v>
      </c>
      <c r="C1148" s="20">
        <v>0.01</v>
      </c>
    </row>
    <row r="1149" spans="1:3" x14ac:dyDescent="0.25">
      <c r="A1149" t="s">
        <v>3036</v>
      </c>
      <c r="B1149" t="s">
        <v>1220</v>
      </c>
      <c r="C1149" s="20">
        <v>0.01</v>
      </c>
    </row>
    <row r="1150" spans="1:3" x14ac:dyDescent="0.25">
      <c r="A1150" t="s">
        <v>3037</v>
      </c>
      <c r="B1150" t="s">
        <v>1221</v>
      </c>
      <c r="C1150" s="20">
        <v>0.01</v>
      </c>
    </row>
    <row r="1151" spans="1:3" x14ac:dyDescent="0.25">
      <c r="A1151" t="s">
        <v>3038</v>
      </c>
      <c r="B1151" t="s">
        <v>1222</v>
      </c>
      <c r="C1151" s="20">
        <v>0.01</v>
      </c>
    </row>
    <row r="1152" spans="1:3" x14ac:dyDescent="0.25">
      <c r="A1152" t="s">
        <v>3039</v>
      </c>
      <c r="B1152" t="s">
        <v>1223</v>
      </c>
      <c r="C1152" s="20">
        <v>9.89</v>
      </c>
    </row>
    <row r="1153" spans="1:3" x14ac:dyDescent="0.25">
      <c r="A1153" t="s">
        <v>3040</v>
      </c>
      <c r="B1153" t="s">
        <v>1224</v>
      </c>
      <c r="C1153" s="20">
        <v>0.3</v>
      </c>
    </row>
    <row r="1154" spans="1:3" x14ac:dyDescent="0.25">
      <c r="A1154" t="s">
        <v>3041</v>
      </c>
      <c r="B1154" t="s">
        <v>1225</v>
      </c>
      <c r="C1154" s="20">
        <v>2.0699999999999998</v>
      </c>
    </row>
    <row r="1155" spans="1:3" x14ac:dyDescent="0.25">
      <c r="A1155" t="s">
        <v>3042</v>
      </c>
      <c r="B1155" t="s">
        <v>1226</v>
      </c>
      <c r="C1155" s="20">
        <v>0.01</v>
      </c>
    </row>
    <row r="1156" spans="1:3" x14ac:dyDescent="0.25">
      <c r="A1156" t="s">
        <v>3043</v>
      </c>
      <c r="B1156" t="s">
        <v>1227</v>
      </c>
      <c r="C1156" s="20">
        <v>5.43</v>
      </c>
    </row>
    <row r="1157" spans="1:3" x14ac:dyDescent="0.25">
      <c r="A1157" t="s">
        <v>3044</v>
      </c>
      <c r="B1157" t="s">
        <v>1228</v>
      </c>
      <c r="C1157" s="20">
        <v>0.01</v>
      </c>
    </row>
    <row r="1158" spans="1:3" x14ac:dyDescent="0.25">
      <c r="A1158" t="s">
        <v>3045</v>
      </c>
      <c r="B1158" t="s">
        <v>1229</v>
      </c>
      <c r="C1158" s="20">
        <v>1.39</v>
      </c>
    </row>
    <row r="1159" spans="1:3" x14ac:dyDescent="0.25">
      <c r="A1159" t="s">
        <v>3046</v>
      </c>
      <c r="B1159" t="s">
        <v>1230</v>
      </c>
      <c r="C1159" s="20">
        <v>6.42</v>
      </c>
    </row>
    <row r="1160" spans="1:3" x14ac:dyDescent="0.25">
      <c r="A1160" t="s">
        <v>3047</v>
      </c>
      <c r="B1160" t="s">
        <v>1231</v>
      </c>
      <c r="C1160" s="20">
        <v>2</v>
      </c>
    </row>
    <row r="1161" spans="1:3" x14ac:dyDescent="0.25">
      <c r="A1161" t="s">
        <v>3048</v>
      </c>
      <c r="B1161" t="s">
        <v>1232</v>
      </c>
      <c r="C1161" s="20">
        <v>2.1</v>
      </c>
    </row>
    <row r="1162" spans="1:3" x14ac:dyDescent="0.25">
      <c r="A1162" t="s">
        <v>3049</v>
      </c>
      <c r="B1162" t="s">
        <v>1233</v>
      </c>
      <c r="C1162" s="20">
        <v>0.13</v>
      </c>
    </row>
    <row r="1163" spans="1:3" x14ac:dyDescent="0.25">
      <c r="A1163" t="s">
        <v>3050</v>
      </c>
      <c r="B1163" t="s">
        <v>1234</v>
      </c>
      <c r="C1163" s="20">
        <v>0.01</v>
      </c>
    </row>
    <row r="1164" spans="1:3" x14ac:dyDescent="0.25">
      <c r="A1164" t="s">
        <v>3051</v>
      </c>
      <c r="B1164" t="s">
        <v>1235</v>
      </c>
      <c r="C1164" s="20">
        <v>5.68</v>
      </c>
    </row>
    <row r="1165" spans="1:3" x14ac:dyDescent="0.25">
      <c r="A1165" t="s">
        <v>3052</v>
      </c>
      <c r="B1165" t="s">
        <v>1236</v>
      </c>
      <c r="C1165" s="20">
        <v>0.01</v>
      </c>
    </row>
    <row r="1166" spans="1:3" x14ac:dyDescent="0.25">
      <c r="A1166" t="s">
        <v>3053</v>
      </c>
      <c r="B1166" t="s">
        <v>1237</v>
      </c>
      <c r="C1166" s="20">
        <v>7.85</v>
      </c>
    </row>
    <row r="1167" spans="1:3" x14ac:dyDescent="0.25">
      <c r="A1167" t="s">
        <v>3054</v>
      </c>
      <c r="B1167" t="s">
        <v>1238</v>
      </c>
      <c r="C1167" s="20">
        <v>0.01</v>
      </c>
    </row>
    <row r="1168" spans="1:3" x14ac:dyDescent="0.25">
      <c r="A1168" t="s">
        <v>3055</v>
      </c>
      <c r="B1168" t="s">
        <v>1239</v>
      </c>
      <c r="C1168" s="20">
        <v>0</v>
      </c>
    </row>
    <row r="1169" spans="1:3" x14ac:dyDescent="0.25">
      <c r="A1169" t="s">
        <v>3056</v>
      </c>
      <c r="B1169" t="s">
        <v>1240</v>
      </c>
      <c r="C1169" s="20">
        <v>0.97</v>
      </c>
    </row>
    <row r="1170" spans="1:3" x14ac:dyDescent="0.25">
      <c r="A1170" t="s">
        <v>3057</v>
      </c>
      <c r="B1170" t="s">
        <v>1241</v>
      </c>
      <c r="C1170" s="20">
        <v>2</v>
      </c>
    </row>
    <row r="1171" spans="1:3" x14ac:dyDescent="0.25">
      <c r="A1171" t="s">
        <v>3058</v>
      </c>
      <c r="B1171" t="s">
        <v>1242</v>
      </c>
      <c r="C1171" s="20">
        <v>79.989999999999995</v>
      </c>
    </row>
    <row r="1172" spans="1:3" x14ac:dyDescent="0.25">
      <c r="A1172" t="s">
        <v>3059</v>
      </c>
      <c r="B1172" t="s">
        <v>1243</v>
      </c>
      <c r="C1172" s="20">
        <v>0.56000000000000005</v>
      </c>
    </row>
    <row r="1173" spans="1:3" x14ac:dyDescent="0.25">
      <c r="A1173" t="s">
        <v>3060</v>
      </c>
      <c r="B1173" t="s">
        <v>1244</v>
      </c>
      <c r="C1173" s="20">
        <v>0.65</v>
      </c>
    </row>
    <row r="1174" spans="1:3" x14ac:dyDescent="0.25">
      <c r="A1174" t="s">
        <v>3061</v>
      </c>
      <c r="B1174" t="s">
        <v>1245</v>
      </c>
      <c r="C1174" s="20">
        <v>0.77</v>
      </c>
    </row>
    <row r="1175" spans="1:3" x14ac:dyDescent="0.25">
      <c r="A1175" t="s">
        <v>3062</v>
      </c>
      <c r="B1175" t="s">
        <v>1246</v>
      </c>
      <c r="C1175" s="20">
        <v>3.73</v>
      </c>
    </row>
    <row r="1176" spans="1:3" x14ac:dyDescent="0.25">
      <c r="A1176" t="s">
        <v>3063</v>
      </c>
      <c r="B1176" t="s">
        <v>1247</v>
      </c>
      <c r="C1176" s="20">
        <v>20.12</v>
      </c>
    </row>
    <row r="1177" spans="1:3" x14ac:dyDescent="0.25">
      <c r="A1177" t="s">
        <v>3064</v>
      </c>
      <c r="B1177" t="s">
        <v>1248</v>
      </c>
      <c r="C1177" s="20">
        <v>0.01</v>
      </c>
    </row>
    <row r="1178" spans="1:3" x14ac:dyDescent="0.25">
      <c r="A1178" t="s">
        <v>3065</v>
      </c>
      <c r="B1178" t="s">
        <v>1249</v>
      </c>
      <c r="C1178" s="20">
        <v>0.85</v>
      </c>
    </row>
    <row r="1179" spans="1:3" x14ac:dyDescent="0.25">
      <c r="A1179" t="s">
        <v>3066</v>
      </c>
      <c r="B1179" t="s">
        <v>1250</v>
      </c>
      <c r="C1179" s="20">
        <v>0.78</v>
      </c>
    </row>
    <row r="1180" spans="1:3" x14ac:dyDescent="0.25">
      <c r="A1180" t="s">
        <v>3067</v>
      </c>
      <c r="B1180" t="s">
        <v>1251</v>
      </c>
      <c r="C1180" s="20">
        <v>0.97</v>
      </c>
    </row>
    <row r="1181" spans="1:3" x14ac:dyDescent="0.25">
      <c r="A1181" t="s">
        <v>3068</v>
      </c>
      <c r="B1181" t="s">
        <v>1252</v>
      </c>
      <c r="C1181" s="20">
        <v>12.51</v>
      </c>
    </row>
    <row r="1182" spans="1:3" x14ac:dyDescent="0.25">
      <c r="A1182" t="s">
        <v>3069</v>
      </c>
      <c r="B1182" t="s">
        <v>1253</v>
      </c>
      <c r="C1182" s="20">
        <v>1.06</v>
      </c>
    </row>
    <row r="1183" spans="1:3" x14ac:dyDescent="0.25">
      <c r="A1183" t="s">
        <v>3070</v>
      </c>
      <c r="B1183" t="s">
        <v>1254</v>
      </c>
      <c r="C1183" s="20">
        <v>0.28999999999999998</v>
      </c>
    </row>
    <row r="1184" spans="1:3" x14ac:dyDescent="0.25">
      <c r="A1184" t="s">
        <v>3071</v>
      </c>
      <c r="B1184" t="s">
        <v>1255</v>
      </c>
      <c r="C1184" s="20">
        <v>2.1800000000000002</v>
      </c>
    </row>
    <row r="1185" spans="1:3" x14ac:dyDescent="0.25">
      <c r="A1185" t="s">
        <v>3072</v>
      </c>
      <c r="B1185" t="s">
        <v>1256</v>
      </c>
      <c r="C1185" s="20">
        <v>6.54</v>
      </c>
    </row>
    <row r="1186" spans="1:3" x14ac:dyDescent="0.25">
      <c r="A1186" t="s">
        <v>3073</v>
      </c>
      <c r="B1186" t="s">
        <v>1257</v>
      </c>
      <c r="C1186" s="20">
        <v>0.01</v>
      </c>
    </row>
    <row r="1187" spans="1:3" x14ac:dyDescent="0.25">
      <c r="A1187" t="s">
        <v>3074</v>
      </c>
      <c r="B1187" t="s">
        <v>1258</v>
      </c>
      <c r="C1187" s="20">
        <v>6.36</v>
      </c>
    </row>
    <row r="1188" spans="1:3" x14ac:dyDescent="0.25">
      <c r="A1188" t="s">
        <v>3075</v>
      </c>
      <c r="B1188" t="s">
        <v>1259</v>
      </c>
      <c r="C1188" s="20">
        <v>0.01</v>
      </c>
    </row>
    <row r="1189" spans="1:3" x14ac:dyDescent="0.25">
      <c r="A1189" t="s">
        <v>3076</v>
      </c>
      <c r="B1189" t="s">
        <v>1260</v>
      </c>
      <c r="C1189" s="20">
        <v>63.41</v>
      </c>
    </row>
    <row r="1190" spans="1:3" x14ac:dyDescent="0.25">
      <c r="A1190" t="s">
        <v>3077</v>
      </c>
      <c r="B1190" t="s">
        <v>1261</v>
      </c>
      <c r="C1190" s="20">
        <v>0.01</v>
      </c>
    </row>
    <row r="1191" spans="1:3" x14ac:dyDescent="0.25">
      <c r="A1191" t="s">
        <v>3078</v>
      </c>
      <c r="B1191" t="s">
        <v>1262</v>
      </c>
      <c r="C1191" s="20">
        <v>33.159999999999997</v>
      </c>
    </row>
    <row r="1192" spans="1:3" x14ac:dyDescent="0.25">
      <c r="A1192" t="s">
        <v>3079</v>
      </c>
      <c r="B1192" t="s">
        <v>1263</v>
      </c>
      <c r="C1192" s="20">
        <v>36.25</v>
      </c>
    </row>
    <row r="1193" spans="1:3" x14ac:dyDescent="0.25">
      <c r="A1193" t="s">
        <v>3080</v>
      </c>
      <c r="B1193" t="s">
        <v>1264</v>
      </c>
      <c r="C1193" s="20">
        <v>47.41</v>
      </c>
    </row>
    <row r="1194" spans="1:3" x14ac:dyDescent="0.25">
      <c r="A1194" t="s">
        <v>3081</v>
      </c>
      <c r="B1194" t="s">
        <v>1265</v>
      </c>
      <c r="C1194" s="20">
        <v>44.6</v>
      </c>
    </row>
    <row r="1195" spans="1:3" x14ac:dyDescent="0.25">
      <c r="A1195" t="s">
        <v>3082</v>
      </c>
      <c r="B1195" t="s">
        <v>1266</v>
      </c>
      <c r="C1195" s="20">
        <v>46.2</v>
      </c>
    </row>
    <row r="1196" spans="1:3" x14ac:dyDescent="0.25">
      <c r="A1196" t="s">
        <v>3083</v>
      </c>
      <c r="B1196" t="s">
        <v>1267</v>
      </c>
      <c r="C1196" s="20">
        <v>54.6</v>
      </c>
    </row>
    <row r="1197" spans="1:3" x14ac:dyDescent="0.25">
      <c r="A1197" t="s">
        <v>3084</v>
      </c>
      <c r="B1197" t="s">
        <v>1268</v>
      </c>
      <c r="C1197" s="20">
        <v>65.37</v>
      </c>
    </row>
    <row r="1198" spans="1:3" x14ac:dyDescent="0.25">
      <c r="A1198" t="s">
        <v>3085</v>
      </c>
      <c r="B1198" t="s">
        <v>1269</v>
      </c>
      <c r="C1198" s="20">
        <v>5.94</v>
      </c>
    </row>
    <row r="1199" spans="1:3" x14ac:dyDescent="0.25">
      <c r="A1199" t="s">
        <v>3086</v>
      </c>
      <c r="B1199" t="s">
        <v>1270</v>
      </c>
      <c r="C1199" s="20">
        <v>6.28</v>
      </c>
    </row>
    <row r="1200" spans="1:3" x14ac:dyDescent="0.25">
      <c r="A1200" t="s">
        <v>3087</v>
      </c>
      <c r="B1200" t="s">
        <v>1271</v>
      </c>
      <c r="C1200" s="20">
        <v>7.28</v>
      </c>
    </row>
    <row r="1201" spans="1:3" x14ac:dyDescent="0.25">
      <c r="A1201" t="s">
        <v>3088</v>
      </c>
      <c r="B1201" t="s">
        <v>1272</v>
      </c>
      <c r="C1201" s="20">
        <v>11.29</v>
      </c>
    </row>
    <row r="1202" spans="1:3" x14ac:dyDescent="0.25">
      <c r="A1202" t="s">
        <v>3089</v>
      </c>
      <c r="B1202" t="s">
        <v>1273</v>
      </c>
      <c r="C1202" s="20">
        <v>9.1300000000000008</v>
      </c>
    </row>
    <row r="1203" spans="1:3" x14ac:dyDescent="0.25">
      <c r="A1203" t="s">
        <v>3090</v>
      </c>
      <c r="B1203" t="s">
        <v>1274</v>
      </c>
      <c r="C1203" s="20">
        <v>9.74</v>
      </c>
    </row>
    <row r="1204" spans="1:3" x14ac:dyDescent="0.25">
      <c r="A1204" t="s">
        <v>3091</v>
      </c>
      <c r="B1204" t="s">
        <v>1275</v>
      </c>
      <c r="C1204" s="20">
        <v>14.28</v>
      </c>
    </row>
    <row r="1205" spans="1:3" x14ac:dyDescent="0.25">
      <c r="A1205" t="s">
        <v>3092</v>
      </c>
      <c r="B1205" t="s">
        <v>1276</v>
      </c>
      <c r="C1205" s="20">
        <v>10.9</v>
      </c>
    </row>
    <row r="1206" spans="1:3" x14ac:dyDescent="0.25">
      <c r="A1206" t="s">
        <v>3093</v>
      </c>
      <c r="B1206" t="s">
        <v>1277</v>
      </c>
      <c r="C1206" s="20">
        <v>3.9</v>
      </c>
    </row>
    <row r="1207" spans="1:3" x14ac:dyDescent="0.25">
      <c r="A1207" t="s">
        <v>3094</v>
      </c>
      <c r="B1207" t="s">
        <v>1278</v>
      </c>
      <c r="C1207" s="20">
        <v>0.39</v>
      </c>
    </row>
    <row r="1208" spans="1:3" x14ac:dyDescent="0.25">
      <c r="A1208" t="s">
        <v>3095</v>
      </c>
      <c r="B1208" t="s">
        <v>1279</v>
      </c>
      <c r="C1208" s="20">
        <v>0.54</v>
      </c>
    </row>
    <row r="1209" spans="1:3" x14ac:dyDescent="0.25">
      <c r="A1209" t="s">
        <v>3096</v>
      </c>
      <c r="B1209" t="s">
        <v>1280</v>
      </c>
      <c r="C1209" s="20">
        <v>1.42</v>
      </c>
    </row>
    <row r="1210" spans="1:3" x14ac:dyDescent="0.25">
      <c r="A1210" t="s">
        <v>3097</v>
      </c>
      <c r="B1210" t="s">
        <v>1281</v>
      </c>
      <c r="C1210" s="20">
        <v>1.49</v>
      </c>
    </row>
    <row r="1211" spans="1:3" x14ac:dyDescent="0.25">
      <c r="A1211" t="s">
        <v>3098</v>
      </c>
      <c r="B1211" t="s">
        <v>1282</v>
      </c>
      <c r="C1211" s="20">
        <v>3.42</v>
      </c>
    </row>
    <row r="1212" spans="1:3" x14ac:dyDescent="0.25">
      <c r="A1212" t="s">
        <v>3099</v>
      </c>
      <c r="B1212" t="s">
        <v>1283</v>
      </c>
      <c r="C1212" s="20">
        <v>2.34</v>
      </c>
    </row>
    <row r="1213" spans="1:3" x14ac:dyDescent="0.25">
      <c r="A1213" t="s">
        <v>3100</v>
      </c>
      <c r="B1213" t="s">
        <v>1284</v>
      </c>
      <c r="C1213" s="20">
        <v>1.72</v>
      </c>
    </row>
    <row r="1214" spans="1:3" x14ac:dyDescent="0.25">
      <c r="A1214" t="s">
        <v>3101</v>
      </c>
      <c r="B1214" t="s">
        <v>1285</v>
      </c>
      <c r="C1214" s="20">
        <v>0.01</v>
      </c>
    </row>
    <row r="1215" spans="1:3" x14ac:dyDescent="0.25">
      <c r="A1215" t="s">
        <v>3102</v>
      </c>
      <c r="B1215" t="s">
        <v>1286</v>
      </c>
      <c r="C1215" s="20">
        <v>0.01</v>
      </c>
    </row>
    <row r="1216" spans="1:3" x14ac:dyDescent="0.25">
      <c r="A1216" t="s">
        <v>3103</v>
      </c>
      <c r="B1216" t="s">
        <v>1287</v>
      </c>
      <c r="C1216" s="20">
        <v>0.01</v>
      </c>
    </row>
    <row r="1217" spans="1:3" x14ac:dyDescent="0.25">
      <c r="A1217" t="s">
        <v>3104</v>
      </c>
      <c r="B1217" t="s">
        <v>1288</v>
      </c>
      <c r="C1217" s="20">
        <v>0.01</v>
      </c>
    </row>
    <row r="1218" spans="1:3" x14ac:dyDescent="0.25">
      <c r="A1218" t="s">
        <v>3105</v>
      </c>
      <c r="B1218" t="s">
        <v>1289</v>
      </c>
      <c r="C1218" s="20">
        <v>0.01</v>
      </c>
    </row>
    <row r="1219" spans="1:3" x14ac:dyDescent="0.25">
      <c r="A1219" t="s">
        <v>3106</v>
      </c>
      <c r="B1219" t="s">
        <v>1290</v>
      </c>
      <c r="C1219" s="20">
        <v>0.01</v>
      </c>
    </row>
    <row r="1220" spans="1:3" x14ac:dyDescent="0.25">
      <c r="A1220" t="s">
        <v>3107</v>
      </c>
      <c r="B1220" t="s">
        <v>1291</v>
      </c>
      <c r="C1220" s="20">
        <v>0.01</v>
      </c>
    </row>
    <row r="1221" spans="1:3" x14ac:dyDescent="0.25">
      <c r="A1221" t="s">
        <v>3108</v>
      </c>
      <c r="B1221" t="s">
        <v>1292</v>
      </c>
      <c r="C1221" s="20">
        <v>0.01</v>
      </c>
    </row>
    <row r="1222" spans="1:3" x14ac:dyDescent="0.25">
      <c r="A1222" t="s">
        <v>3109</v>
      </c>
      <c r="B1222" t="s">
        <v>1293</v>
      </c>
      <c r="C1222" s="20">
        <v>0.01</v>
      </c>
    </row>
    <row r="1223" spans="1:3" x14ac:dyDescent="0.25">
      <c r="A1223" t="s">
        <v>3110</v>
      </c>
      <c r="B1223" t="s">
        <v>1294</v>
      </c>
      <c r="C1223" s="20">
        <v>0.01</v>
      </c>
    </row>
    <row r="1224" spans="1:3" x14ac:dyDescent="0.25">
      <c r="A1224" t="s">
        <v>3111</v>
      </c>
      <c r="B1224" t="s">
        <v>1295</v>
      </c>
      <c r="C1224" s="20">
        <v>65.239999999999995</v>
      </c>
    </row>
    <row r="1225" spans="1:3" x14ac:dyDescent="0.25">
      <c r="A1225" t="s">
        <v>3112</v>
      </c>
      <c r="B1225" t="s">
        <v>1296</v>
      </c>
      <c r="C1225" s="20">
        <v>70.2</v>
      </c>
    </row>
    <row r="1226" spans="1:3" x14ac:dyDescent="0.25">
      <c r="A1226" t="s">
        <v>3113</v>
      </c>
      <c r="B1226" t="s">
        <v>1297</v>
      </c>
      <c r="C1226" s="20">
        <v>77.91</v>
      </c>
    </row>
    <row r="1227" spans="1:3" x14ac:dyDescent="0.25">
      <c r="A1227" t="s">
        <v>3114</v>
      </c>
      <c r="B1227" t="s">
        <v>1298</v>
      </c>
      <c r="C1227" s="20">
        <v>0.01</v>
      </c>
    </row>
    <row r="1228" spans="1:3" x14ac:dyDescent="0.25">
      <c r="A1228" t="s">
        <v>3115</v>
      </c>
      <c r="B1228" t="s">
        <v>1299</v>
      </c>
      <c r="C1228" s="20">
        <v>3.16</v>
      </c>
    </row>
    <row r="1229" spans="1:3" x14ac:dyDescent="0.25">
      <c r="A1229" t="s">
        <v>3116</v>
      </c>
      <c r="B1229" t="s">
        <v>1300</v>
      </c>
      <c r="C1229" s="20">
        <v>18.190000000000001</v>
      </c>
    </row>
    <row r="1230" spans="1:3" x14ac:dyDescent="0.25">
      <c r="A1230" t="s">
        <v>3117</v>
      </c>
      <c r="B1230" t="s">
        <v>1301</v>
      </c>
      <c r="C1230" s="20">
        <v>17.73</v>
      </c>
    </row>
    <row r="1231" spans="1:3" x14ac:dyDescent="0.25">
      <c r="A1231" t="s">
        <v>3118</v>
      </c>
      <c r="B1231" t="s">
        <v>1302</v>
      </c>
      <c r="C1231" s="20">
        <v>8.25</v>
      </c>
    </row>
    <row r="1232" spans="1:3" x14ac:dyDescent="0.25">
      <c r="A1232" t="s">
        <v>3119</v>
      </c>
      <c r="B1232" t="s">
        <v>1303</v>
      </c>
      <c r="C1232" s="20">
        <v>11.21</v>
      </c>
    </row>
    <row r="1233" spans="1:3" x14ac:dyDescent="0.25">
      <c r="A1233" t="s">
        <v>3120</v>
      </c>
      <c r="B1233" t="s">
        <v>1304</v>
      </c>
      <c r="C1233" s="20">
        <v>14.55</v>
      </c>
    </row>
    <row r="1234" spans="1:3" x14ac:dyDescent="0.25">
      <c r="A1234" t="s">
        <v>3121</v>
      </c>
      <c r="B1234" t="s">
        <v>1305</v>
      </c>
      <c r="C1234" s="20">
        <v>15.3</v>
      </c>
    </row>
    <row r="1235" spans="1:3" x14ac:dyDescent="0.25">
      <c r="A1235" t="s">
        <v>3122</v>
      </c>
      <c r="B1235" t="s">
        <v>1306</v>
      </c>
      <c r="C1235" s="20">
        <v>3.39</v>
      </c>
    </row>
    <row r="1236" spans="1:3" x14ac:dyDescent="0.25">
      <c r="A1236" t="s">
        <v>3123</v>
      </c>
      <c r="B1236" t="s">
        <v>1307</v>
      </c>
      <c r="C1236" s="20">
        <v>5.48</v>
      </c>
    </row>
    <row r="1237" spans="1:3" x14ac:dyDescent="0.25">
      <c r="A1237" t="s">
        <v>3124</v>
      </c>
      <c r="B1237" t="s">
        <v>1308</v>
      </c>
      <c r="C1237" s="20">
        <v>33.29</v>
      </c>
    </row>
    <row r="1238" spans="1:3" x14ac:dyDescent="0.25">
      <c r="A1238" t="s">
        <v>3125</v>
      </c>
      <c r="B1238" t="s">
        <v>1309</v>
      </c>
      <c r="C1238" s="20">
        <v>0.01</v>
      </c>
    </row>
    <row r="1239" spans="1:3" x14ac:dyDescent="0.25">
      <c r="A1239" t="s">
        <v>3126</v>
      </c>
      <c r="B1239" t="s">
        <v>1310</v>
      </c>
      <c r="C1239" s="20">
        <v>74.34</v>
      </c>
    </row>
    <row r="1240" spans="1:3" x14ac:dyDescent="0.25">
      <c r="A1240" t="s">
        <v>3127</v>
      </c>
      <c r="B1240" t="s">
        <v>1311</v>
      </c>
      <c r="C1240" s="20">
        <v>39.06</v>
      </c>
    </row>
    <row r="1241" spans="1:3" x14ac:dyDescent="0.25">
      <c r="A1241" t="s">
        <v>3128</v>
      </c>
      <c r="B1241" t="s">
        <v>1312</v>
      </c>
      <c r="C1241" s="20">
        <v>34.619999999999997</v>
      </c>
    </row>
    <row r="1242" spans="1:3" x14ac:dyDescent="0.25">
      <c r="A1242" t="s">
        <v>3129</v>
      </c>
      <c r="B1242" t="s">
        <v>1313</v>
      </c>
      <c r="C1242" s="20">
        <v>8.98</v>
      </c>
    </row>
    <row r="1243" spans="1:3" x14ac:dyDescent="0.25">
      <c r="A1243" t="s">
        <v>3130</v>
      </c>
      <c r="B1243" t="s">
        <v>1314</v>
      </c>
      <c r="C1243" s="20">
        <v>7.88</v>
      </c>
    </row>
    <row r="1244" spans="1:3" x14ac:dyDescent="0.25">
      <c r="A1244" t="s">
        <v>3131</v>
      </c>
      <c r="B1244" t="s">
        <v>1315</v>
      </c>
      <c r="C1244" s="20">
        <v>17.45</v>
      </c>
    </row>
    <row r="1245" spans="1:3" x14ac:dyDescent="0.25">
      <c r="A1245" t="s">
        <v>3132</v>
      </c>
      <c r="B1245" t="s">
        <v>1316</v>
      </c>
      <c r="C1245" s="20">
        <v>3.55</v>
      </c>
    </row>
    <row r="1246" spans="1:3" x14ac:dyDescent="0.25">
      <c r="A1246" t="s">
        <v>3133</v>
      </c>
      <c r="B1246" t="s">
        <v>1317</v>
      </c>
      <c r="C1246" s="20">
        <v>12.04</v>
      </c>
    </row>
    <row r="1247" spans="1:3" x14ac:dyDescent="0.25">
      <c r="A1247" t="s">
        <v>3134</v>
      </c>
      <c r="B1247" t="s">
        <v>1318</v>
      </c>
      <c r="C1247" s="20">
        <v>10.98</v>
      </c>
    </row>
    <row r="1248" spans="1:3" x14ac:dyDescent="0.25">
      <c r="A1248" t="s">
        <v>3135</v>
      </c>
      <c r="B1248" t="s">
        <v>1319</v>
      </c>
      <c r="C1248" s="20">
        <v>13.87</v>
      </c>
    </row>
    <row r="1249" spans="1:3" x14ac:dyDescent="0.25">
      <c r="A1249" t="s">
        <v>3136</v>
      </c>
      <c r="B1249" t="s">
        <v>1320</v>
      </c>
      <c r="C1249" s="20">
        <v>5.74</v>
      </c>
    </row>
    <row r="1250" spans="1:3" x14ac:dyDescent="0.25">
      <c r="A1250" t="s">
        <v>3137</v>
      </c>
      <c r="B1250" t="s">
        <v>1321</v>
      </c>
      <c r="C1250" s="20">
        <v>2.65</v>
      </c>
    </row>
    <row r="1251" spans="1:3" x14ac:dyDescent="0.25">
      <c r="A1251" t="s">
        <v>3138</v>
      </c>
      <c r="B1251" t="s">
        <v>1322</v>
      </c>
      <c r="C1251" s="20">
        <v>3.64</v>
      </c>
    </row>
    <row r="1252" spans="1:3" x14ac:dyDescent="0.25">
      <c r="A1252" t="s">
        <v>3139</v>
      </c>
      <c r="B1252" t="s">
        <v>1323</v>
      </c>
      <c r="C1252" s="20">
        <v>55.28</v>
      </c>
    </row>
    <row r="1253" spans="1:3" x14ac:dyDescent="0.25">
      <c r="A1253" t="s">
        <v>3140</v>
      </c>
      <c r="B1253" t="s">
        <v>1324</v>
      </c>
      <c r="C1253" s="20">
        <v>0.01</v>
      </c>
    </row>
    <row r="1254" spans="1:3" x14ac:dyDescent="0.25">
      <c r="A1254" t="s">
        <v>3141</v>
      </c>
      <c r="B1254" t="s">
        <v>1325</v>
      </c>
      <c r="C1254" s="20">
        <v>61.71</v>
      </c>
    </row>
    <row r="1255" spans="1:3" x14ac:dyDescent="0.25">
      <c r="A1255" t="s">
        <v>3142</v>
      </c>
      <c r="B1255" t="s">
        <v>1326</v>
      </c>
      <c r="C1255" s="20">
        <v>65.900000000000006</v>
      </c>
    </row>
    <row r="1256" spans="1:3" x14ac:dyDescent="0.25">
      <c r="A1256" t="s">
        <v>3143</v>
      </c>
      <c r="B1256" t="s">
        <v>1327</v>
      </c>
      <c r="C1256" s="20">
        <v>0.01</v>
      </c>
    </row>
    <row r="1257" spans="1:3" x14ac:dyDescent="0.25">
      <c r="A1257" t="s">
        <v>3144</v>
      </c>
      <c r="B1257" t="s">
        <v>1328</v>
      </c>
      <c r="C1257" s="20">
        <v>398</v>
      </c>
    </row>
    <row r="1258" spans="1:3" x14ac:dyDescent="0.25">
      <c r="A1258" t="s">
        <v>3145</v>
      </c>
      <c r="B1258" t="s">
        <v>1329</v>
      </c>
      <c r="C1258" s="20">
        <v>7.87</v>
      </c>
    </row>
    <row r="1259" spans="1:3" x14ac:dyDescent="0.25">
      <c r="A1259" t="s">
        <v>3146</v>
      </c>
      <c r="B1259" t="s">
        <v>1330</v>
      </c>
      <c r="C1259" s="20">
        <v>243.1</v>
      </c>
    </row>
    <row r="1260" spans="1:3" x14ac:dyDescent="0.25">
      <c r="A1260" t="s">
        <v>3147</v>
      </c>
      <c r="B1260" t="s">
        <v>1331</v>
      </c>
      <c r="C1260" s="20">
        <v>3.2</v>
      </c>
    </row>
    <row r="1261" spans="1:3" x14ac:dyDescent="0.25">
      <c r="A1261" t="s">
        <v>3148</v>
      </c>
      <c r="B1261" t="s">
        <v>1332</v>
      </c>
      <c r="C1261" s="20">
        <v>2.86</v>
      </c>
    </row>
    <row r="1262" spans="1:3" x14ac:dyDescent="0.25">
      <c r="A1262" t="s">
        <v>3149</v>
      </c>
      <c r="B1262" t="s">
        <v>1333</v>
      </c>
      <c r="C1262" s="20">
        <v>6.93</v>
      </c>
    </row>
    <row r="1263" spans="1:3" x14ac:dyDescent="0.25">
      <c r="A1263" t="s">
        <v>3150</v>
      </c>
      <c r="B1263" t="s">
        <v>1334</v>
      </c>
      <c r="C1263" s="20">
        <v>7.82</v>
      </c>
    </row>
    <row r="1264" spans="1:3" x14ac:dyDescent="0.25">
      <c r="A1264" t="s">
        <v>3151</v>
      </c>
      <c r="B1264" t="s">
        <v>1335</v>
      </c>
      <c r="C1264" s="20">
        <v>1.65</v>
      </c>
    </row>
    <row r="1265" spans="1:3" x14ac:dyDescent="0.25">
      <c r="A1265" t="s">
        <v>3152</v>
      </c>
      <c r="B1265" t="s">
        <v>1336</v>
      </c>
      <c r="C1265" s="20">
        <v>0.01</v>
      </c>
    </row>
    <row r="1266" spans="1:3" x14ac:dyDescent="0.25">
      <c r="A1266" t="s">
        <v>3153</v>
      </c>
      <c r="B1266" t="s">
        <v>1337</v>
      </c>
      <c r="C1266" s="20">
        <v>24.44</v>
      </c>
    </row>
    <row r="1267" spans="1:3" x14ac:dyDescent="0.25">
      <c r="A1267" t="s">
        <v>3154</v>
      </c>
      <c r="B1267" t="s">
        <v>1338</v>
      </c>
      <c r="C1267" s="20">
        <v>7.68</v>
      </c>
    </row>
    <row r="1268" spans="1:3" x14ac:dyDescent="0.25">
      <c r="A1268" t="s">
        <v>3155</v>
      </c>
      <c r="B1268" t="s">
        <v>1339</v>
      </c>
      <c r="C1268" s="20">
        <v>57.61</v>
      </c>
    </row>
    <row r="1269" spans="1:3" x14ac:dyDescent="0.25">
      <c r="A1269" t="s">
        <v>3156</v>
      </c>
      <c r="B1269" t="s">
        <v>1340</v>
      </c>
      <c r="C1269" s="20">
        <v>134.25</v>
      </c>
    </row>
    <row r="1270" spans="1:3" x14ac:dyDescent="0.25">
      <c r="A1270" t="s">
        <v>3157</v>
      </c>
      <c r="B1270" t="s">
        <v>1341</v>
      </c>
      <c r="C1270" s="20">
        <v>7.86</v>
      </c>
    </row>
    <row r="1271" spans="1:3" x14ac:dyDescent="0.25">
      <c r="A1271" t="s">
        <v>3158</v>
      </c>
      <c r="B1271" t="s">
        <v>1342</v>
      </c>
      <c r="C1271" s="20">
        <v>7.29</v>
      </c>
    </row>
    <row r="1272" spans="1:3" x14ac:dyDescent="0.25">
      <c r="A1272" t="s">
        <v>3159</v>
      </c>
      <c r="B1272" t="s">
        <v>1343</v>
      </c>
      <c r="C1272" s="20">
        <v>5.79</v>
      </c>
    </row>
    <row r="1273" spans="1:3" x14ac:dyDescent="0.25">
      <c r="A1273" t="s">
        <v>3160</v>
      </c>
      <c r="B1273" t="s">
        <v>1344</v>
      </c>
      <c r="C1273" s="20">
        <v>2.63</v>
      </c>
    </row>
    <row r="1274" spans="1:3" x14ac:dyDescent="0.25">
      <c r="A1274" t="s">
        <v>3161</v>
      </c>
      <c r="B1274" t="s">
        <v>1345</v>
      </c>
      <c r="C1274" s="20">
        <v>4.5199999999999996</v>
      </c>
    </row>
    <row r="1275" spans="1:3" x14ac:dyDescent="0.25">
      <c r="A1275" t="s">
        <v>3162</v>
      </c>
      <c r="B1275" t="s">
        <v>1346</v>
      </c>
      <c r="C1275" s="20">
        <v>37.32</v>
      </c>
    </row>
    <row r="1276" spans="1:3" x14ac:dyDescent="0.25">
      <c r="A1276" t="s">
        <v>3163</v>
      </c>
      <c r="B1276" t="s">
        <v>1347</v>
      </c>
      <c r="C1276" s="20">
        <v>85</v>
      </c>
    </row>
    <row r="1277" spans="1:3" x14ac:dyDescent="0.25">
      <c r="A1277" t="s">
        <v>3164</v>
      </c>
      <c r="B1277" t="s">
        <v>1348</v>
      </c>
      <c r="C1277" s="20">
        <v>2.14</v>
      </c>
    </row>
    <row r="1278" spans="1:3" x14ac:dyDescent="0.25">
      <c r="A1278" t="s">
        <v>3165</v>
      </c>
      <c r="B1278" t="s">
        <v>1349</v>
      </c>
      <c r="C1278" s="20">
        <v>7.97</v>
      </c>
    </row>
    <row r="1279" spans="1:3" x14ac:dyDescent="0.25">
      <c r="A1279" t="s">
        <v>3166</v>
      </c>
      <c r="B1279" t="s">
        <v>1350</v>
      </c>
      <c r="C1279" s="20">
        <v>6.85</v>
      </c>
    </row>
    <row r="1280" spans="1:3" x14ac:dyDescent="0.25">
      <c r="A1280" t="s">
        <v>3167</v>
      </c>
      <c r="B1280" t="s">
        <v>1351</v>
      </c>
      <c r="C1280" s="20">
        <v>5.68</v>
      </c>
    </row>
    <row r="1281" spans="1:3" x14ac:dyDescent="0.25">
      <c r="A1281" t="s">
        <v>3168</v>
      </c>
      <c r="B1281" t="s">
        <v>1352</v>
      </c>
      <c r="C1281" s="20">
        <v>14.7</v>
      </c>
    </row>
    <row r="1282" spans="1:3" x14ac:dyDescent="0.25">
      <c r="A1282" t="s">
        <v>3169</v>
      </c>
      <c r="B1282" t="s">
        <v>1353</v>
      </c>
      <c r="C1282" s="20">
        <v>112.48</v>
      </c>
    </row>
    <row r="1283" spans="1:3" x14ac:dyDescent="0.25">
      <c r="A1283" t="s">
        <v>3170</v>
      </c>
      <c r="B1283" t="s">
        <v>1354</v>
      </c>
      <c r="C1283" s="20">
        <v>216.8</v>
      </c>
    </row>
    <row r="1284" spans="1:3" x14ac:dyDescent="0.25">
      <c r="A1284" t="s">
        <v>3171</v>
      </c>
      <c r="B1284" t="s">
        <v>1355</v>
      </c>
      <c r="C1284" s="20">
        <v>372.08</v>
      </c>
    </row>
    <row r="1285" spans="1:3" x14ac:dyDescent="0.25">
      <c r="A1285" t="s">
        <v>3172</v>
      </c>
      <c r="B1285" t="s">
        <v>1356</v>
      </c>
      <c r="C1285" s="20">
        <v>1.99</v>
      </c>
    </row>
    <row r="1286" spans="1:3" x14ac:dyDescent="0.25">
      <c r="A1286" t="s">
        <v>3173</v>
      </c>
      <c r="B1286" t="s">
        <v>1357</v>
      </c>
      <c r="C1286" s="20">
        <v>7.99</v>
      </c>
    </row>
    <row r="1287" spans="1:3" x14ac:dyDescent="0.25">
      <c r="A1287" t="s">
        <v>3174</v>
      </c>
      <c r="B1287" t="s">
        <v>1358</v>
      </c>
      <c r="C1287" s="20">
        <v>0.01</v>
      </c>
    </row>
    <row r="1288" spans="1:3" x14ac:dyDescent="0.25">
      <c r="A1288" t="s">
        <v>3175</v>
      </c>
      <c r="B1288" t="s">
        <v>1359</v>
      </c>
      <c r="C1288" s="20">
        <v>0.01</v>
      </c>
    </row>
    <row r="1289" spans="1:3" x14ac:dyDescent="0.25">
      <c r="A1289" t="s">
        <v>3176</v>
      </c>
      <c r="B1289" t="s">
        <v>1360</v>
      </c>
      <c r="C1289" s="20">
        <v>0.01</v>
      </c>
    </row>
    <row r="1290" spans="1:3" x14ac:dyDescent="0.25">
      <c r="A1290" t="s">
        <v>3177</v>
      </c>
      <c r="B1290" t="s">
        <v>1361</v>
      </c>
      <c r="C1290" s="20">
        <v>2.25</v>
      </c>
    </row>
    <row r="1291" spans="1:3" x14ac:dyDescent="0.25">
      <c r="A1291" t="s">
        <v>3178</v>
      </c>
      <c r="B1291" t="s">
        <v>1362</v>
      </c>
      <c r="C1291" s="20">
        <v>2.25</v>
      </c>
    </row>
    <row r="1292" spans="1:3" x14ac:dyDescent="0.25">
      <c r="A1292" t="s">
        <v>3179</v>
      </c>
      <c r="B1292" t="s">
        <v>1363</v>
      </c>
      <c r="C1292" s="20">
        <v>0.01</v>
      </c>
    </row>
    <row r="1293" spans="1:3" x14ac:dyDescent="0.25">
      <c r="A1293" t="s">
        <v>3180</v>
      </c>
      <c r="B1293" t="s">
        <v>1364</v>
      </c>
      <c r="C1293" s="20">
        <v>6.75</v>
      </c>
    </row>
    <row r="1294" spans="1:3" x14ac:dyDescent="0.25">
      <c r="A1294" t="s">
        <v>3181</v>
      </c>
      <c r="B1294" t="s">
        <v>1365</v>
      </c>
      <c r="C1294" s="20">
        <v>1.63</v>
      </c>
    </row>
    <row r="1295" spans="1:3" x14ac:dyDescent="0.25">
      <c r="A1295" t="s">
        <v>3182</v>
      </c>
      <c r="B1295" t="s">
        <v>1366</v>
      </c>
      <c r="C1295" s="20">
        <v>3.95</v>
      </c>
    </row>
    <row r="1296" spans="1:3" x14ac:dyDescent="0.25">
      <c r="A1296" t="s">
        <v>3183</v>
      </c>
      <c r="B1296" t="s">
        <v>1367</v>
      </c>
      <c r="C1296" s="20">
        <v>0.86</v>
      </c>
    </row>
    <row r="1297" spans="1:3" x14ac:dyDescent="0.25">
      <c r="A1297" t="s">
        <v>3184</v>
      </c>
      <c r="B1297" t="s">
        <v>1368</v>
      </c>
      <c r="C1297" s="20">
        <v>18.86</v>
      </c>
    </row>
    <row r="1298" spans="1:3" x14ac:dyDescent="0.25">
      <c r="A1298" t="s">
        <v>3185</v>
      </c>
      <c r="B1298" t="s">
        <v>1369</v>
      </c>
      <c r="C1298" s="20">
        <v>0.01</v>
      </c>
    </row>
    <row r="1299" spans="1:3" x14ac:dyDescent="0.25">
      <c r="A1299" t="s">
        <v>3186</v>
      </c>
      <c r="B1299" t="s">
        <v>1370</v>
      </c>
      <c r="C1299" s="20">
        <v>12.83</v>
      </c>
    </row>
    <row r="1300" spans="1:3" x14ac:dyDescent="0.25">
      <c r="A1300" t="s">
        <v>3187</v>
      </c>
      <c r="B1300" t="s">
        <v>1371</v>
      </c>
      <c r="C1300" s="20">
        <v>4.08</v>
      </c>
    </row>
    <row r="1301" spans="1:3" x14ac:dyDescent="0.25">
      <c r="A1301" t="s">
        <v>3188</v>
      </c>
      <c r="B1301" t="s">
        <v>1372</v>
      </c>
      <c r="C1301" s="20">
        <v>0.01</v>
      </c>
    </row>
    <row r="1302" spans="1:3" x14ac:dyDescent="0.25">
      <c r="A1302" t="s">
        <v>3189</v>
      </c>
      <c r="B1302" t="s">
        <v>1373</v>
      </c>
      <c r="C1302" s="20">
        <v>33.79</v>
      </c>
    </row>
    <row r="1303" spans="1:3" x14ac:dyDescent="0.25">
      <c r="A1303" t="s">
        <v>3190</v>
      </c>
      <c r="B1303" t="s">
        <v>1374</v>
      </c>
      <c r="C1303" s="20">
        <v>22.25</v>
      </c>
    </row>
    <row r="1304" spans="1:3" x14ac:dyDescent="0.25">
      <c r="A1304" t="s">
        <v>3191</v>
      </c>
      <c r="B1304" t="s">
        <v>1375</v>
      </c>
      <c r="C1304" s="20">
        <v>6.37</v>
      </c>
    </row>
    <row r="1305" spans="1:3" x14ac:dyDescent="0.25">
      <c r="A1305" t="s">
        <v>3192</v>
      </c>
      <c r="B1305" t="s">
        <v>1376</v>
      </c>
      <c r="C1305" s="20">
        <v>2.67</v>
      </c>
    </row>
    <row r="1306" spans="1:3" x14ac:dyDescent="0.25">
      <c r="A1306" t="s">
        <v>3193</v>
      </c>
      <c r="B1306" t="s">
        <v>1377</v>
      </c>
      <c r="C1306" s="20">
        <v>7.4</v>
      </c>
    </row>
    <row r="1307" spans="1:3" x14ac:dyDescent="0.25">
      <c r="A1307" t="s">
        <v>3194</v>
      </c>
      <c r="B1307" t="s">
        <v>1378</v>
      </c>
      <c r="C1307" s="20">
        <v>6.2</v>
      </c>
    </row>
    <row r="1308" spans="1:3" x14ac:dyDescent="0.25">
      <c r="A1308" t="s">
        <v>3195</v>
      </c>
      <c r="B1308" t="s">
        <v>1379</v>
      </c>
      <c r="C1308" s="20">
        <v>3</v>
      </c>
    </row>
    <row r="1309" spans="1:3" x14ac:dyDescent="0.25">
      <c r="A1309" t="s">
        <v>3196</v>
      </c>
      <c r="B1309" t="s">
        <v>1380</v>
      </c>
      <c r="C1309" s="20">
        <v>10.49</v>
      </c>
    </row>
    <row r="1310" spans="1:3" x14ac:dyDescent="0.25">
      <c r="A1310" t="s">
        <v>3197</v>
      </c>
      <c r="B1310" t="s">
        <v>1381</v>
      </c>
      <c r="C1310" s="20">
        <v>21.02</v>
      </c>
    </row>
    <row r="1311" spans="1:3" x14ac:dyDescent="0.25">
      <c r="A1311" t="s">
        <v>3198</v>
      </c>
      <c r="B1311" t="s">
        <v>1382</v>
      </c>
      <c r="C1311" s="20">
        <v>9.9600000000000009</v>
      </c>
    </row>
    <row r="1312" spans="1:3" x14ac:dyDescent="0.25">
      <c r="A1312" t="s">
        <v>3199</v>
      </c>
      <c r="B1312" t="s">
        <v>1383</v>
      </c>
      <c r="C1312" s="20">
        <v>328.43</v>
      </c>
    </row>
    <row r="1313" spans="1:3" x14ac:dyDescent="0.25">
      <c r="A1313" t="s">
        <v>3200</v>
      </c>
      <c r="B1313" t="s">
        <v>1384</v>
      </c>
      <c r="C1313" s="20">
        <v>11.5</v>
      </c>
    </row>
    <row r="1314" spans="1:3" x14ac:dyDescent="0.25">
      <c r="A1314" t="s">
        <v>3201</v>
      </c>
      <c r="B1314" t="s">
        <v>1385</v>
      </c>
      <c r="C1314" s="20">
        <v>14.3</v>
      </c>
    </row>
    <row r="1315" spans="1:3" x14ac:dyDescent="0.25">
      <c r="A1315" t="s">
        <v>3202</v>
      </c>
      <c r="B1315" t="s">
        <v>1386</v>
      </c>
      <c r="C1315" s="20">
        <v>16.29</v>
      </c>
    </row>
    <row r="1316" spans="1:3" x14ac:dyDescent="0.25">
      <c r="A1316" t="s">
        <v>3203</v>
      </c>
      <c r="B1316" t="s">
        <v>1387</v>
      </c>
      <c r="C1316" s="20">
        <v>3.62</v>
      </c>
    </row>
    <row r="1317" spans="1:3" x14ac:dyDescent="0.25">
      <c r="A1317" t="s">
        <v>3204</v>
      </c>
      <c r="B1317" t="s">
        <v>1388</v>
      </c>
      <c r="C1317" s="20">
        <v>6.66</v>
      </c>
    </row>
    <row r="1318" spans="1:3" x14ac:dyDescent="0.25">
      <c r="A1318" t="s">
        <v>3205</v>
      </c>
      <c r="B1318" t="s">
        <v>1389</v>
      </c>
      <c r="C1318" s="20">
        <v>4.5199999999999996</v>
      </c>
    </row>
    <row r="1319" spans="1:3" x14ac:dyDescent="0.25">
      <c r="A1319" t="s">
        <v>3206</v>
      </c>
      <c r="B1319" t="s">
        <v>1390</v>
      </c>
      <c r="C1319" s="20">
        <v>6.87</v>
      </c>
    </row>
    <row r="1320" spans="1:3" x14ac:dyDescent="0.25">
      <c r="A1320" t="s">
        <v>3207</v>
      </c>
      <c r="B1320" t="s">
        <v>1391</v>
      </c>
      <c r="C1320" s="20">
        <v>4.5</v>
      </c>
    </row>
    <row r="1321" spans="1:3" x14ac:dyDescent="0.25">
      <c r="A1321" t="s">
        <v>3208</v>
      </c>
      <c r="B1321" t="s">
        <v>1392</v>
      </c>
      <c r="C1321" s="20">
        <v>3.3</v>
      </c>
    </row>
    <row r="1322" spans="1:3" x14ac:dyDescent="0.25">
      <c r="A1322" t="s">
        <v>3209</v>
      </c>
      <c r="B1322" t="s">
        <v>1393</v>
      </c>
      <c r="C1322" s="20">
        <v>3.52</v>
      </c>
    </row>
    <row r="1323" spans="1:3" x14ac:dyDescent="0.25">
      <c r="A1323" t="s">
        <v>3210</v>
      </c>
      <c r="B1323" t="s">
        <v>1394</v>
      </c>
      <c r="C1323" s="20">
        <v>39.9</v>
      </c>
    </row>
    <row r="1324" spans="1:3" x14ac:dyDescent="0.25">
      <c r="A1324" t="s">
        <v>3211</v>
      </c>
      <c r="B1324" t="s">
        <v>1395</v>
      </c>
      <c r="C1324" s="20">
        <v>2.76</v>
      </c>
    </row>
    <row r="1325" spans="1:3" x14ac:dyDescent="0.25">
      <c r="A1325" t="s">
        <v>3212</v>
      </c>
      <c r="B1325" t="s">
        <v>1396</v>
      </c>
      <c r="C1325" s="20">
        <v>0.57999999999999996</v>
      </c>
    </row>
    <row r="1326" spans="1:3" x14ac:dyDescent="0.25">
      <c r="A1326" t="s">
        <v>3213</v>
      </c>
      <c r="B1326" t="s">
        <v>1397</v>
      </c>
      <c r="C1326" s="20">
        <v>3</v>
      </c>
    </row>
    <row r="1327" spans="1:3" x14ac:dyDescent="0.25">
      <c r="A1327" t="s">
        <v>3214</v>
      </c>
      <c r="B1327" t="s">
        <v>1398</v>
      </c>
      <c r="C1327" s="20">
        <v>0.01</v>
      </c>
    </row>
    <row r="1328" spans="1:3" x14ac:dyDescent="0.25">
      <c r="A1328" t="s">
        <v>3215</v>
      </c>
      <c r="B1328" t="s">
        <v>1399</v>
      </c>
      <c r="C1328" s="20">
        <v>0.01</v>
      </c>
    </row>
    <row r="1329" spans="1:3" x14ac:dyDescent="0.25">
      <c r="A1329" t="s">
        <v>3216</v>
      </c>
      <c r="B1329" t="s">
        <v>1400</v>
      </c>
      <c r="C1329" s="20">
        <v>13.24</v>
      </c>
    </row>
    <row r="1330" spans="1:3" x14ac:dyDescent="0.25">
      <c r="A1330" t="s">
        <v>3217</v>
      </c>
      <c r="B1330" t="s">
        <v>1401</v>
      </c>
      <c r="C1330" s="20">
        <v>3.02</v>
      </c>
    </row>
    <row r="1331" spans="1:3" x14ac:dyDescent="0.25">
      <c r="A1331" t="s">
        <v>3218</v>
      </c>
      <c r="B1331" t="s">
        <v>1402</v>
      </c>
      <c r="C1331" s="20">
        <v>0.01</v>
      </c>
    </row>
    <row r="1332" spans="1:3" x14ac:dyDescent="0.25">
      <c r="A1332" t="s">
        <v>3219</v>
      </c>
      <c r="B1332" t="s">
        <v>1403</v>
      </c>
      <c r="C1332" s="20">
        <v>5.25</v>
      </c>
    </row>
    <row r="1333" spans="1:3" x14ac:dyDescent="0.25">
      <c r="A1333" t="s">
        <v>3220</v>
      </c>
      <c r="B1333" t="s">
        <v>1404</v>
      </c>
      <c r="C1333" s="20">
        <v>49.44</v>
      </c>
    </row>
    <row r="1334" spans="1:3" x14ac:dyDescent="0.25">
      <c r="A1334" t="s">
        <v>3221</v>
      </c>
      <c r="B1334" t="s">
        <v>1405</v>
      </c>
      <c r="C1334" s="20">
        <v>9.1300000000000008</v>
      </c>
    </row>
    <row r="1335" spans="1:3" x14ac:dyDescent="0.25">
      <c r="A1335" t="s">
        <v>3222</v>
      </c>
      <c r="B1335" t="s">
        <v>1406</v>
      </c>
      <c r="C1335" s="20">
        <v>2.2599999999999998</v>
      </c>
    </row>
    <row r="1336" spans="1:3" x14ac:dyDescent="0.25">
      <c r="A1336" t="s">
        <v>3223</v>
      </c>
      <c r="B1336" t="s">
        <v>1407</v>
      </c>
      <c r="C1336" s="20">
        <v>3.68</v>
      </c>
    </row>
    <row r="1337" spans="1:3" x14ac:dyDescent="0.25">
      <c r="A1337" t="s">
        <v>3224</v>
      </c>
      <c r="B1337" t="s">
        <v>1408</v>
      </c>
      <c r="C1337" s="20">
        <v>30.5</v>
      </c>
    </row>
    <row r="1338" spans="1:3" x14ac:dyDescent="0.25">
      <c r="A1338" t="s">
        <v>3225</v>
      </c>
      <c r="B1338" t="s">
        <v>1409</v>
      </c>
      <c r="C1338" s="20">
        <v>12.61</v>
      </c>
    </row>
    <row r="1339" spans="1:3" x14ac:dyDescent="0.25">
      <c r="A1339" t="s">
        <v>3226</v>
      </c>
      <c r="B1339" t="s">
        <v>1410</v>
      </c>
      <c r="C1339" s="20">
        <v>14.3</v>
      </c>
    </row>
    <row r="1340" spans="1:3" x14ac:dyDescent="0.25">
      <c r="A1340" t="s">
        <v>3227</v>
      </c>
      <c r="B1340" t="s">
        <v>1411</v>
      </c>
      <c r="C1340" s="20">
        <v>5.24</v>
      </c>
    </row>
    <row r="1341" spans="1:3" x14ac:dyDescent="0.25">
      <c r="A1341" t="s">
        <v>3228</v>
      </c>
      <c r="B1341" t="s">
        <v>1412</v>
      </c>
      <c r="C1341" s="20">
        <v>3.49</v>
      </c>
    </row>
    <row r="1342" spans="1:3" x14ac:dyDescent="0.25">
      <c r="A1342" t="s">
        <v>3229</v>
      </c>
      <c r="B1342" t="s">
        <v>1413</v>
      </c>
      <c r="C1342" s="20">
        <v>4.32</v>
      </c>
    </row>
    <row r="1343" spans="1:3" x14ac:dyDescent="0.25">
      <c r="A1343" t="s">
        <v>3230</v>
      </c>
      <c r="B1343" t="s">
        <v>1414</v>
      </c>
      <c r="C1343" s="20">
        <v>3.06</v>
      </c>
    </row>
    <row r="1344" spans="1:3" x14ac:dyDescent="0.25">
      <c r="A1344" t="s">
        <v>3231</v>
      </c>
      <c r="B1344" t="s">
        <v>1415</v>
      </c>
      <c r="C1344" s="20">
        <v>3.3</v>
      </c>
    </row>
    <row r="1345" spans="1:3" x14ac:dyDescent="0.25">
      <c r="A1345" t="s">
        <v>3232</v>
      </c>
      <c r="B1345" t="s">
        <v>1416</v>
      </c>
      <c r="C1345" s="20">
        <v>0.01</v>
      </c>
    </row>
    <row r="1346" spans="1:3" x14ac:dyDescent="0.25">
      <c r="A1346" t="s">
        <v>3233</v>
      </c>
      <c r="B1346" t="s">
        <v>1417</v>
      </c>
      <c r="C1346" s="20">
        <v>0.94</v>
      </c>
    </row>
    <row r="1347" spans="1:3" x14ac:dyDescent="0.25">
      <c r="A1347" t="s">
        <v>3234</v>
      </c>
      <c r="B1347" t="s">
        <v>1418</v>
      </c>
      <c r="C1347" s="20">
        <v>0.01</v>
      </c>
    </row>
    <row r="1348" spans="1:3" x14ac:dyDescent="0.25">
      <c r="A1348" t="s">
        <v>3235</v>
      </c>
      <c r="B1348" t="s">
        <v>1419</v>
      </c>
      <c r="C1348" s="20">
        <v>0.01</v>
      </c>
    </row>
    <row r="1349" spans="1:3" x14ac:dyDescent="0.25">
      <c r="A1349" t="s">
        <v>3236</v>
      </c>
      <c r="B1349" t="s">
        <v>1420</v>
      </c>
      <c r="C1349" s="20">
        <v>11</v>
      </c>
    </row>
    <row r="1350" spans="1:3" x14ac:dyDescent="0.25">
      <c r="A1350" t="s">
        <v>3237</v>
      </c>
      <c r="B1350" t="s">
        <v>1421</v>
      </c>
      <c r="C1350" s="20">
        <v>11.64</v>
      </c>
    </row>
    <row r="1351" spans="1:3" x14ac:dyDescent="0.25">
      <c r="A1351" t="s">
        <v>3238</v>
      </c>
      <c r="B1351" t="s">
        <v>1422</v>
      </c>
      <c r="C1351" s="20">
        <v>13.2</v>
      </c>
    </row>
    <row r="1352" spans="1:3" x14ac:dyDescent="0.25">
      <c r="A1352" t="s">
        <v>3239</v>
      </c>
      <c r="B1352" t="s">
        <v>1423</v>
      </c>
      <c r="C1352" s="20">
        <v>39.14</v>
      </c>
    </row>
    <row r="1353" spans="1:3" x14ac:dyDescent="0.25">
      <c r="A1353" t="s">
        <v>3240</v>
      </c>
      <c r="B1353" t="s">
        <v>1424</v>
      </c>
      <c r="C1353" s="20">
        <v>6.23</v>
      </c>
    </row>
    <row r="1354" spans="1:3" x14ac:dyDescent="0.25">
      <c r="A1354" t="s">
        <v>3241</v>
      </c>
      <c r="B1354" t="s">
        <v>1425</v>
      </c>
      <c r="C1354" s="20">
        <v>5.41</v>
      </c>
    </row>
    <row r="1355" spans="1:3" x14ac:dyDescent="0.25">
      <c r="A1355" t="s">
        <v>3242</v>
      </c>
      <c r="B1355" t="s">
        <v>1426</v>
      </c>
      <c r="C1355" s="20">
        <v>5.49</v>
      </c>
    </row>
    <row r="1356" spans="1:3" x14ac:dyDescent="0.25">
      <c r="A1356" t="s">
        <v>3243</v>
      </c>
      <c r="B1356" t="s">
        <v>1427</v>
      </c>
      <c r="C1356" s="20">
        <v>7.7</v>
      </c>
    </row>
    <row r="1357" spans="1:3" x14ac:dyDescent="0.25">
      <c r="A1357" t="s">
        <v>3244</v>
      </c>
      <c r="B1357" t="s">
        <v>1428</v>
      </c>
      <c r="C1357" s="20">
        <v>4.84</v>
      </c>
    </row>
    <row r="1358" spans="1:3" x14ac:dyDescent="0.25">
      <c r="A1358" t="s">
        <v>3245</v>
      </c>
      <c r="B1358" t="s">
        <v>1429</v>
      </c>
      <c r="C1358" s="20">
        <v>5.13</v>
      </c>
    </row>
    <row r="1359" spans="1:3" x14ac:dyDescent="0.25">
      <c r="A1359" t="s">
        <v>3246</v>
      </c>
      <c r="B1359" t="s">
        <v>1430</v>
      </c>
      <c r="C1359" s="20">
        <v>3.78</v>
      </c>
    </row>
    <row r="1360" spans="1:3" x14ac:dyDescent="0.25">
      <c r="A1360" t="s">
        <v>3247</v>
      </c>
      <c r="B1360" t="s">
        <v>1431</v>
      </c>
      <c r="C1360" s="20">
        <v>7.39</v>
      </c>
    </row>
    <row r="1361" spans="1:3" x14ac:dyDescent="0.25">
      <c r="A1361" t="s">
        <v>3248</v>
      </c>
      <c r="B1361" t="s">
        <v>1432</v>
      </c>
      <c r="C1361" s="20">
        <v>3.8</v>
      </c>
    </row>
    <row r="1362" spans="1:3" x14ac:dyDescent="0.25">
      <c r="A1362" t="s">
        <v>3249</v>
      </c>
      <c r="B1362" t="s">
        <v>1433</v>
      </c>
      <c r="C1362" s="20">
        <v>0.63</v>
      </c>
    </row>
    <row r="1363" spans="1:3" x14ac:dyDescent="0.25">
      <c r="A1363" t="s">
        <v>3250</v>
      </c>
      <c r="B1363" t="s">
        <v>1434</v>
      </c>
      <c r="C1363" s="20">
        <v>2.63</v>
      </c>
    </row>
    <row r="1364" spans="1:3" x14ac:dyDescent="0.25">
      <c r="A1364" t="s">
        <v>3251</v>
      </c>
      <c r="B1364" t="s">
        <v>1435</v>
      </c>
      <c r="C1364" s="20">
        <v>1.99</v>
      </c>
    </row>
    <row r="1365" spans="1:3" x14ac:dyDescent="0.25">
      <c r="A1365" t="s">
        <v>3252</v>
      </c>
      <c r="B1365" t="s">
        <v>1436</v>
      </c>
      <c r="C1365" s="20">
        <v>22.25</v>
      </c>
    </row>
    <row r="1366" spans="1:3" x14ac:dyDescent="0.25">
      <c r="A1366" t="s">
        <v>3253</v>
      </c>
      <c r="B1366" t="s">
        <v>1437</v>
      </c>
      <c r="C1366" s="20">
        <v>16.059999999999999</v>
      </c>
    </row>
    <row r="1367" spans="1:3" x14ac:dyDescent="0.25">
      <c r="A1367" t="s">
        <v>3254</v>
      </c>
      <c r="B1367" t="s">
        <v>1438</v>
      </c>
      <c r="C1367" s="20">
        <v>18.059999999999999</v>
      </c>
    </row>
    <row r="1368" spans="1:3" x14ac:dyDescent="0.25">
      <c r="A1368" t="s">
        <v>3255</v>
      </c>
      <c r="B1368" t="s">
        <v>1439</v>
      </c>
      <c r="C1368" s="20">
        <v>20.34</v>
      </c>
    </row>
    <row r="1369" spans="1:3" x14ac:dyDescent="0.25">
      <c r="A1369" t="s">
        <v>3256</v>
      </c>
      <c r="B1369" t="s">
        <v>1440</v>
      </c>
      <c r="C1369" s="20">
        <v>3.7</v>
      </c>
    </row>
    <row r="1370" spans="1:3" x14ac:dyDescent="0.25">
      <c r="A1370" t="s">
        <v>3257</v>
      </c>
      <c r="B1370" t="s">
        <v>1441</v>
      </c>
      <c r="C1370" s="20">
        <v>21.74</v>
      </c>
    </row>
    <row r="1371" spans="1:3" x14ac:dyDescent="0.25">
      <c r="A1371" t="s">
        <v>3258</v>
      </c>
      <c r="B1371" t="s">
        <v>1442</v>
      </c>
      <c r="C1371" s="20">
        <v>69.38</v>
      </c>
    </row>
    <row r="1372" spans="1:3" x14ac:dyDescent="0.25">
      <c r="A1372" t="s">
        <v>3259</v>
      </c>
      <c r="B1372" t="s">
        <v>1443</v>
      </c>
      <c r="C1372" s="20">
        <v>2.37</v>
      </c>
    </row>
    <row r="1373" spans="1:3" x14ac:dyDescent="0.25">
      <c r="A1373" t="s">
        <v>3260</v>
      </c>
      <c r="B1373" t="s">
        <v>1444</v>
      </c>
      <c r="C1373" s="20">
        <v>1.23</v>
      </c>
    </row>
    <row r="1374" spans="1:3" x14ac:dyDescent="0.25">
      <c r="A1374" t="s">
        <v>3261</v>
      </c>
      <c r="B1374" t="s">
        <v>1445</v>
      </c>
      <c r="C1374" s="20">
        <v>0.27</v>
      </c>
    </row>
    <row r="1375" spans="1:3" x14ac:dyDescent="0.25">
      <c r="A1375" t="s">
        <v>3262</v>
      </c>
      <c r="B1375" t="s">
        <v>1446</v>
      </c>
      <c r="C1375" s="20">
        <v>4.17</v>
      </c>
    </row>
    <row r="1376" spans="1:3" x14ac:dyDescent="0.25">
      <c r="A1376" t="s">
        <v>3263</v>
      </c>
      <c r="B1376" t="s">
        <v>1447</v>
      </c>
      <c r="C1376" s="20">
        <v>2.34</v>
      </c>
    </row>
    <row r="1377" spans="1:3" x14ac:dyDescent="0.25">
      <c r="A1377" t="s">
        <v>3264</v>
      </c>
      <c r="B1377" t="s">
        <v>1448</v>
      </c>
      <c r="C1377" s="20">
        <v>2.61</v>
      </c>
    </row>
    <row r="1378" spans="1:3" x14ac:dyDescent="0.25">
      <c r="A1378" t="s">
        <v>3265</v>
      </c>
      <c r="B1378" t="s">
        <v>1449</v>
      </c>
      <c r="C1378" s="20">
        <v>4.9000000000000004</v>
      </c>
    </row>
    <row r="1379" spans="1:3" x14ac:dyDescent="0.25">
      <c r="A1379" t="s">
        <v>3266</v>
      </c>
      <c r="B1379" t="s">
        <v>1450</v>
      </c>
      <c r="C1379" s="20">
        <v>7.26</v>
      </c>
    </row>
    <row r="1380" spans="1:3" x14ac:dyDescent="0.25">
      <c r="A1380" t="s">
        <v>3267</v>
      </c>
      <c r="B1380" t="s">
        <v>1451</v>
      </c>
      <c r="C1380" s="20">
        <v>0.55000000000000004</v>
      </c>
    </row>
    <row r="1381" spans="1:3" x14ac:dyDescent="0.25">
      <c r="A1381" t="s">
        <v>3268</v>
      </c>
      <c r="B1381" t="s">
        <v>1452</v>
      </c>
      <c r="C1381" s="20">
        <v>0.75</v>
      </c>
    </row>
    <row r="1382" spans="1:3" x14ac:dyDescent="0.25">
      <c r="A1382" t="s">
        <v>3269</v>
      </c>
      <c r="B1382" t="s">
        <v>1453</v>
      </c>
      <c r="C1382" s="20">
        <v>0.12</v>
      </c>
    </row>
    <row r="1383" spans="1:3" x14ac:dyDescent="0.25">
      <c r="A1383" t="s">
        <v>3270</v>
      </c>
      <c r="B1383" t="s">
        <v>1454</v>
      </c>
      <c r="C1383" s="20">
        <v>8.9</v>
      </c>
    </row>
    <row r="1384" spans="1:3" x14ac:dyDescent="0.25">
      <c r="A1384" t="s">
        <v>3271</v>
      </c>
      <c r="B1384" t="s">
        <v>1455</v>
      </c>
      <c r="C1384" s="20">
        <v>33.67</v>
      </c>
    </row>
    <row r="1385" spans="1:3" x14ac:dyDescent="0.25">
      <c r="A1385" t="s">
        <v>3272</v>
      </c>
      <c r="B1385" t="s">
        <v>1456</v>
      </c>
      <c r="C1385" s="20">
        <v>308.49</v>
      </c>
    </row>
    <row r="1386" spans="1:3" x14ac:dyDescent="0.25">
      <c r="A1386" t="s">
        <v>3273</v>
      </c>
      <c r="B1386" t="s">
        <v>1457</v>
      </c>
      <c r="C1386" s="20">
        <v>8.0500000000000007</v>
      </c>
    </row>
    <row r="1387" spans="1:3" x14ac:dyDescent="0.25">
      <c r="A1387" t="s">
        <v>3274</v>
      </c>
      <c r="B1387" t="s">
        <v>1458</v>
      </c>
      <c r="C1387" s="20">
        <v>9.2799999999999994</v>
      </c>
    </row>
    <row r="1388" spans="1:3" x14ac:dyDescent="0.25">
      <c r="A1388" t="s">
        <v>3275</v>
      </c>
      <c r="B1388" t="s">
        <v>1459</v>
      </c>
      <c r="C1388" s="20">
        <v>9.9600000000000009</v>
      </c>
    </row>
    <row r="1389" spans="1:3" x14ac:dyDescent="0.25">
      <c r="A1389" t="s">
        <v>3276</v>
      </c>
      <c r="B1389" t="s">
        <v>1460</v>
      </c>
      <c r="C1389" s="20">
        <v>2.98</v>
      </c>
    </row>
    <row r="1390" spans="1:3" x14ac:dyDescent="0.25">
      <c r="A1390" t="s">
        <v>3277</v>
      </c>
      <c r="B1390" t="s">
        <v>1461</v>
      </c>
      <c r="C1390" s="20">
        <v>5</v>
      </c>
    </row>
    <row r="1391" spans="1:3" x14ac:dyDescent="0.25">
      <c r="A1391" t="s">
        <v>3278</v>
      </c>
      <c r="B1391" t="s">
        <v>1462</v>
      </c>
      <c r="C1391" s="20">
        <v>21.59</v>
      </c>
    </row>
    <row r="1392" spans="1:3" x14ac:dyDescent="0.25">
      <c r="A1392" t="s">
        <v>3279</v>
      </c>
      <c r="B1392" t="s">
        <v>1463</v>
      </c>
      <c r="C1392" s="20">
        <v>2.17</v>
      </c>
    </row>
    <row r="1393" spans="1:3" x14ac:dyDescent="0.25">
      <c r="A1393" t="s">
        <v>3280</v>
      </c>
      <c r="B1393" t="s">
        <v>1464</v>
      </c>
      <c r="C1393" s="20">
        <v>47.83</v>
      </c>
    </row>
    <row r="1394" spans="1:3" x14ac:dyDescent="0.25">
      <c r="A1394" t="s">
        <v>3281</v>
      </c>
      <c r="B1394" t="s">
        <v>1465</v>
      </c>
      <c r="C1394" s="20">
        <v>14.4</v>
      </c>
    </row>
    <row r="1395" spans="1:3" x14ac:dyDescent="0.25">
      <c r="A1395" t="s">
        <v>3282</v>
      </c>
      <c r="B1395" t="s">
        <v>1466</v>
      </c>
      <c r="C1395" s="20">
        <v>10.43</v>
      </c>
    </row>
    <row r="1396" spans="1:3" x14ac:dyDescent="0.25">
      <c r="A1396" t="s">
        <v>3283</v>
      </c>
      <c r="B1396" t="s">
        <v>1467</v>
      </c>
      <c r="C1396" s="20">
        <v>18.82</v>
      </c>
    </row>
    <row r="1397" spans="1:3" x14ac:dyDescent="0.25">
      <c r="A1397" t="s">
        <v>3284</v>
      </c>
      <c r="B1397" t="s">
        <v>1468</v>
      </c>
      <c r="C1397" s="20">
        <v>11.92</v>
      </c>
    </row>
    <row r="1398" spans="1:3" x14ac:dyDescent="0.25">
      <c r="A1398" t="s">
        <v>3285</v>
      </c>
      <c r="B1398" t="s">
        <v>1469</v>
      </c>
      <c r="C1398" s="20">
        <v>3.17</v>
      </c>
    </row>
    <row r="1399" spans="1:3" x14ac:dyDescent="0.25">
      <c r="A1399" t="s">
        <v>3286</v>
      </c>
      <c r="B1399" t="s">
        <v>1470</v>
      </c>
      <c r="C1399" s="20">
        <v>4.58</v>
      </c>
    </row>
    <row r="1400" spans="1:3" x14ac:dyDescent="0.25">
      <c r="A1400" t="s">
        <v>3287</v>
      </c>
      <c r="B1400" t="s">
        <v>1471</v>
      </c>
      <c r="C1400" s="20">
        <v>28.63</v>
      </c>
    </row>
    <row r="1401" spans="1:3" x14ac:dyDescent="0.25">
      <c r="A1401" t="s">
        <v>3288</v>
      </c>
      <c r="B1401" t="s">
        <v>1472</v>
      </c>
      <c r="C1401" s="20">
        <v>43.43</v>
      </c>
    </row>
    <row r="1402" spans="1:3" x14ac:dyDescent="0.25">
      <c r="A1402" t="s">
        <v>3289</v>
      </c>
      <c r="B1402" t="s">
        <v>1473</v>
      </c>
      <c r="C1402" s="20">
        <v>7.19</v>
      </c>
    </row>
    <row r="1403" spans="1:3" x14ac:dyDescent="0.25">
      <c r="A1403" t="s">
        <v>3290</v>
      </c>
      <c r="B1403" t="s">
        <v>1474</v>
      </c>
      <c r="C1403" s="20">
        <v>1.62</v>
      </c>
    </row>
    <row r="1404" spans="1:3" x14ac:dyDescent="0.25">
      <c r="A1404" t="s">
        <v>3291</v>
      </c>
      <c r="B1404" t="s">
        <v>1475</v>
      </c>
      <c r="C1404" s="20">
        <v>0.01</v>
      </c>
    </row>
    <row r="1405" spans="1:3" x14ac:dyDescent="0.25">
      <c r="A1405" t="s">
        <v>3292</v>
      </c>
      <c r="B1405" t="s">
        <v>1476</v>
      </c>
      <c r="C1405" s="20">
        <v>22.96</v>
      </c>
    </row>
    <row r="1406" spans="1:3" x14ac:dyDescent="0.25">
      <c r="A1406" t="s">
        <v>3293</v>
      </c>
      <c r="B1406" t="s">
        <v>1477</v>
      </c>
      <c r="C1406" s="20">
        <v>7.8</v>
      </c>
    </row>
    <row r="1407" spans="1:3" x14ac:dyDescent="0.25">
      <c r="A1407" t="s">
        <v>3294</v>
      </c>
      <c r="B1407" t="s">
        <v>1478</v>
      </c>
      <c r="C1407" s="20">
        <v>0.01</v>
      </c>
    </row>
    <row r="1408" spans="1:3" x14ac:dyDescent="0.25">
      <c r="A1408" t="s">
        <v>3295</v>
      </c>
      <c r="B1408" t="s">
        <v>1479</v>
      </c>
      <c r="C1408" s="20">
        <v>11.12</v>
      </c>
    </row>
    <row r="1409" spans="1:3" x14ac:dyDescent="0.25">
      <c r="A1409" t="s">
        <v>3296</v>
      </c>
      <c r="B1409" t="s">
        <v>1480</v>
      </c>
      <c r="C1409" s="20">
        <v>3.76</v>
      </c>
    </row>
    <row r="1410" spans="1:3" x14ac:dyDescent="0.25">
      <c r="A1410" t="s">
        <v>3297</v>
      </c>
      <c r="B1410" t="s">
        <v>1481</v>
      </c>
      <c r="C1410" s="20">
        <v>4.62</v>
      </c>
    </row>
    <row r="1411" spans="1:3" x14ac:dyDescent="0.25">
      <c r="A1411" t="s">
        <v>3298</v>
      </c>
      <c r="B1411" t="s">
        <v>1482</v>
      </c>
      <c r="C1411" s="20">
        <v>16.09</v>
      </c>
    </row>
    <row r="1412" spans="1:3" x14ac:dyDescent="0.25">
      <c r="A1412" t="s">
        <v>3299</v>
      </c>
      <c r="B1412" t="s">
        <v>1483</v>
      </c>
      <c r="C1412" s="20">
        <v>5.2</v>
      </c>
    </row>
    <row r="1413" spans="1:3" x14ac:dyDescent="0.25">
      <c r="A1413" t="s">
        <v>3300</v>
      </c>
      <c r="B1413" t="s">
        <v>1484</v>
      </c>
      <c r="C1413" s="20">
        <v>32.5</v>
      </c>
    </row>
    <row r="1414" spans="1:3" x14ac:dyDescent="0.25">
      <c r="A1414" t="s">
        <v>3301</v>
      </c>
      <c r="B1414" t="s">
        <v>1485</v>
      </c>
      <c r="C1414" s="20">
        <v>2.95</v>
      </c>
    </row>
    <row r="1415" spans="1:3" x14ac:dyDescent="0.25">
      <c r="A1415" t="s">
        <v>3302</v>
      </c>
      <c r="B1415" t="s">
        <v>1486</v>
      </c>
      <c r="C1415" s="20">
        <v>4.29</v>
      </c>
    </row>
    <row r="1416" spans="1:3" x14ac:dyDescent="0.25">
      <c r="A1416" t="s">
        <v>3303</v>
      </c>
      <c r="B1416" t="s">
        <v>1487</v>
      </c>
      <c r="C1416" s="20">
        <v>4.8</v>
      </c>
    </row>
    <row r="1417" spans="1:3" x14ac:dyDescent="0.25">
      <c r="A1417" t="s">
        <v>3304</v>
      </c>
      <c r="B1417" t="s">
        <v>1488</v>
      </c>
      <c r="C1417" s="20">
        <v>451</v>
      </c>
    </row>
    <row r="1418" spans="1:3" x14ac:dyDescent="0.25">
      <c r="A1418" t="s">
        <v>3305</v>
      </c>
      <c r="B1418" t="s">
        <v>1489</v>
      </c>
      <c r="C1418" s="20">
        <v>19.96</v>
      </c>
    </row>
    <row r="1419" spans="1:3" x14ac:dyDescent="0.25">
      <c r="A1419" t="s">
        <v>3306</v>
      </c>
      <c r="B1419" t="s">
        <v>1490</v>
      </c>
      <c r="C1419" s="20">
        <v>45.12</v>
      </c>
    </row>
    <row r="1420" spans="1:3" x14ac:dyDescent="0.25">
      <c r="A1420" t="s">
        <v>3307</v>
      </c>
      <c r="B1420" t="s">
        <v>1491</v>
      </c>
      <c r="C1420" s="20">
        <v>79.040000000000006</v>
      </c>
    </row>
    <row r="1421" spans="1:3" x14ac:dyDescent="0.25">
      <c r="A1421" t="s">
        <v>3308</v>
      </c>
      <c r="B1421" t="s">
        <v>1492</v>
      </c>
      <c r="C1421" s="20">
        <v>77.62</v>
      </c>
    </row>
    <row r="1422" spans="1:3" x14ac:dyDescent="0.25">
      <c r="A1422" t="s">
        <v>3309</v>
      </c>
      <c r="B1422" t="s">
        <v>1493</v>
      </c>
      <c r="C1422" s="20">
        <v>2.52</v>
      </c>
    </row>
    <row r="1423" spans="1:3" x14ac:dyDescent="0.25">
      <c r="A1423" t="s">
        <v>3310</v>
      </c>
      <c r="B1423" t="s">
        <v>1494</v>
      </c>
      <c r="C1423" s="20">
        <v>18.7</v>
      </c>
    </row>
    <row r="1424" spans="1:3" x14ac:dyDescent="0.25">
      <c r="A1424" t="s">
        <v>3311</v>
      </c>
      <c r="B1424" t="s">
        <v>1495</v>
      </c>
      <c r="C1424" s="20">
        <v>9.17</v>
      </c>
    </row>
    <row r="1425" spans="1:3" x14ac:dyDescent="0.25">
      <c r="A1425" t="s">
        <v>3312</v>
      </c>
      <c r="B1425" t="s">
        <v>1496</v>
      </c>
      <c r="C1425" s="20">
        <v>3.52</v>
      </c>
    </row>
    <row r="1426" spans="1:3" x14ac:dyDescent="0.25">
      <c r="A1426" t="s">
        <v>3313</v>
      </c>
      <c r="B1426" t="s">
        <v>1497</v>
      </c>
      <c r="C1426" s="20">
        <v>0.89</v>
      </c>
    </row>
    <row r="1427" spans="1:3" x14ac:dyDescent="0.25">
      <c r="A1427" t="s">
        <v>3314</v>
      </c>
      <c r="B1427" t="s">
        <v>1498</v>
      </c>
      <c r="C1427" s="20">
        <v>19.77</v>
      </c>
    </row>
    <row r="1428" spans="1:3" x14ac:dyDescent="0.25">
      <c r="A1428" t="s">
        <v>3315</v>
      </c>
      <c r="B1428" t="s">
        <v>1499</v>
      </c>
      <c r="C1428" s="20">
        <v>0.65</v>
      </c>
    </row>
    <row r="1429" spans="1:3" x14ac:dyDescent="0.25">
      <c r="A1429" t="s">
        <v>3316</v>
      </c>
      <c r="B1429" t="s">
        <v>1500</v>
      </c>
      <c r="C1429" s="20">
        <v>1.19</v>
      </c>
    </row>
    <row r="1430" spans="1:3" x14ac:dyDescent="0.25">
      <c r="A1430" t="s">
        <v>3317</v>
      </c>
      <c r="B1430" t="s">
        <v>1501</v>
      </c>
      <c r="C1430" s="20">
        <v>0.4</v>
      </c>
    </row>
    <row r="1431" spans="1:3" x14ac:dyDescent="0.25">
      <c r="A1431" t="s">
        <v>3318</v>
      </c>
      <c r="B1431" t="s">
        <v>1502</v>
      </c>
      <c r="C1431" s="20">
        <v>35.770000000000003</v>
      </c>
    </row>
    <row r="1432" spans="1:3" x14ac:dyDescent="0.25">
      <c r="A1432" t="s">
        <v>3319</v>
      </c>
      <c r="B1432" t="s">
        <v>1503</v>
      </c>
      <c r="C1432" s="20">
        <v>0.68</v>
      </c>
    </row>
    <row r="1433" spans="1:3" x14ac:dyDescent="0.25">
      <c r="A1433" t="s">
        <v>3320</v>
      </c>
      <c r="B1433" t="s">
        <v>1504</v>
      </c>
      <c r="C1433" s="20">
        <v>0.01</v>
      </c>
    </row>
    <row r="1434" spans="1:3" x14ac:dyDescent="0.25">
      <c r="A1434" t="s">
        <v>3321</v>
      </c>
      <c r="B1434" t="s">
        <v>1505</v>
      </c>
      <c r="C1434" s="20">
        <v>1.42</v>
      </c>
    </row>
    <row r="1435" spans="1:3" x14ac:dyDescent="0.25">
      <c r="A1435" t="s">
        <v>3322</v>
      </c>
      <c r="B1435" t="s">
        <v>1506</v>
      </c>
      <c r="C1435" s="20">
        <v>7.31</v>
      </c>
    </row>
    <row r="1436" spans="1:3" x14ac:dyDescent="0.25">
      <c r="A1436" t="s">
        <v>3323</v>
      </c>
      <c r="B1436" t="s">
        <v>1507</v>
      </c>
      <c r="C1436" s="20">
        <v>2.5299999999999998</v>
      </c>
    </row>
    <row r="1437" spans="1:3" x14ac:dyDescent="0.25">
      <c r="A1437" t="s">
        <v>3324</v>
      </c>
      <c r="B1437" t="s">
        <v>1508</v>
      </c>
      <c r="C1437" s="20">
        <v>0.42</v>
      </c>
    </row>
    <row r="1438" spans="1:3" x14ac:dyDescent="0.25">
      <c r="A1438" t="s">
        <v>3325</v>
      </c>
      <c r="B1438" t="s">
        <v>1509</v>
      </c>
      <c r="C1438" s="20">
        <v>6.93</v>
      </c>
    </row>
    <row r="1439" spans="1:3" x14ac:dyDescent="0.25">
      <c r="A1439" t="s">
        <v>3326</v>
      </c>
      <c r="B1439" t="s">
        <v>1510</v>
      </c>
      <c r="C1439" s="20">
        <v>12.27</v>
      </c>
    </row>
    <row r="1440" spans="1:3" x14ac:dyDescent="0.25">
      <c r="A1440" t="s">
        <v>3327</v>
      </c>
      <c r="B1440" t="s">
        <v>1511</v>
      </c>
      <c r="C1440" s="20">
        <v>22.99</v>
      </c>
    </row>
    <row r="1441" spans="1:3" x14ac:dyDescent="0.25">
      <c r="A1441" t="s">
        <v>3328</v>
      </c>
      <c r="B1441" t="s">
        <v>1512</v>
      </c>
      <c r="C1441" s="20">
        <v>8.17</v>
      </c>
    </row>
    <row r="1442" spans="1:3" x14ac:dyDescent="0.25">
      <c r="A1442" t="s">
        <v>3329</v>
      </c>
      <c r="B1442" t="s">
        <v>1513</v>
      </c>
      <c r="C1442" s="20">
        <v>3.52</v>
      </c>
    </row>
    <row r="1443" spans="1:3" x14ac:dyDescent="0.25">
      <c r="A1443" t="s">
        <v>3330</v>
      </c>
      <c r="B1443" t="s">
        <v>1514</v>
      </c>
      <c r="C1443" s="20">
        <v>5.93</v>
      </c>
    </row>
    <row r="1444" spans="1:3" x14ac:dyDescent="0.25">
      <c r="A1444" t="s">
        <v>3331</v>
      </c>
      <c r="B1444" t="s">
        <v>1515</v>
      </c>
      <c r="C1444" s="20">
        <v>1.59</v>
      </c>
    </row>
    <row r="1445" spans="1:3" x14ac:dyDescent="0.25">
      <c r="A1445" t="s">
        <v>3332</v>
      </c>
      <c r="B1445" t="s">
        <v>1516</v>
      </c>
      <c r="C1445" s="20">
        <v>1.71</v>
      </c>
    </row>
    <row r="1446" spans="1:3" x14ac:dyDescent="0.25">
      <c r="A1446" t="s">
        <v>3333</v>
      </c>
      <c r="B1446" t="s">
        <v>1517</v>
      </c>
      <c r="C1446" s="20">
        <v>37</v>
      </c>
    </row>
    <row r="1447" spans="1:3" x14ac:dyDescent="0.25">
      <c r="A1447" t="s">
        <v>3334</v>
      </c>
      <c r="B1447" t="s">
        <v>1518</v>
      </c>
      <c r="C1447" s="20">
        <v>11.69</v>
      </c>
    </row>
    <row r="1448" spans="1:3" x14ac:dyDescent="0.25">
      <c r="A1448" t="s">
        <v>3335</v>
      </c>
      <c r="B1448" t="s">
        <v>1519</v>
      </c>
      <c r="C1448" s="20">
        <v>5.9</v>
      </c>
    </row>
    <row r="1449" spans="1:3" x14ac:dyDescent="0.25">
      <c r="A1449" t="s">
        <v>3336</v>
      </c>
      <c r="B1449" t="s">
        <v>1520</v>
      </c>
      <c r="C1449" s="20">
        <v>6.34</v>
      </c>
    </row>
    <row r="1450" spans="1:3" x14ac:dyDescent="0.25">
      <c r="A1450" t="s">
        <v>3337</v>
      </c>
      <c r="B1450" t="s">
        <v>1521</v>
      </c>
      <c r="C1450" s="20">
        <v>6.03</v>
      </c>
    </row>
    <row r="1451" spans="1:3" x14ac:dyDescent="0.25">
      <c r="A1451" t="s">
        <v>3338</v>
      </c>
      <c r="B1451" t="s">
        <v>1522</v>
      </c>
      <c r="C1451" s="20">
        <v>27.15</v>
      </c>
    </row>
    <row r="1452" spans="1:3" x14ac:dyDescent="0.25">
      <c r="A1452" t="s">
        <v>3339</v>
      </c>
      <c r="B1452" t="s">
        <v>1523</v>
      </c>
      <c r="C1452" s="20">
        <v>6.14</v>
      </c>
    </row>
    <row r="1453" spans="1:3" x14ac:dyDescent="0.25">
      <c r="A1453" t="s">
        <v>3340</v>
      </c>
      <c r="B1453" t="s">
        <v>1524</v>
      </c>
      <c r="C1453" s="20">
        <v>1.19</v>
      </c>
    </row>
    <row r="1454" spans="1:3" x14ac:dyDescent="0.25">
      <c r="A1454" t="s">
        <v>3341</v>
      </c>
      <c r="B1454" t="s">
        <v>1525</v>
      </c>
      <c r="C1454" s="20">
        <v>11.32</v>
      </c>
    </row>
    <row r="1455" spans="1:3" x14ac:dyDescent="0.25">
      <c r="A1455" t="s">
        <v>3342</v>
      </c>
      <c r="B1455" t="s">
        <v>1526</v>
      </c>
      <c r="C1455" s="20">
        <v>0.08</v>
      </c>
    </row>
    <row r="1456" spans="1:3" x14ac:dyDescent="0.25">
      <c r="A1456" t="s">
        <v>3343</v>
      </c>
      <c r="B1456" t="s">
        <v>1527</v>
      </c>
      <c r="C1456" s="20">
        <v>2.5099999999999998</v>
      </c>
    </row>
    <row r="1457" spans="1:3" x14ac:dyDescent="0.25">
      <c r="A1457" t="s">
        <v>3344</v>
      </c>
      <c r="B1457" t="s">
        <v>1528</v>
      </c>
      <c r="C1457" s="20">
        <v>22.62</v>
      </c>
    </row>
    <row r="1458" spans="1:3" x14ac:dyDescent="0.25">
      <c r="A1458" t="s">
        <v>3345</v>
      </c>
      <c r="B1458" t="s">
        <v>1529</v>
      </c>
      <c r="C1458" s="20">
        <v>36.79</v>
      </c>
    </row>
    <row r="1459" spans="1:3" x14ac:dyDescent="0.25">
      <c r="A1459" t="s">
        <v>3346</v>
      </c>
      <c r="B1459" t="s">
        <v>1530</v>
      </c>
      <c r="C1459" s="20">
        <v>9.31</v>
      </c>
    </row>
    <row r="1460" spans="1:3" x14ac:dyDescent="0.25">
      <c r="A1460" t="s">
        <v>3347</v>
      </c>
      <c r="B1460" t="s">
        <v>1531</v>
      </c>
      <c r="C1460" s="20">
        <v>0.33</v>
      </c>
    </row>
    <row r="1461" spans="1:3" x14ac:dyDescent="0.25">
      <c r="A1461" t="s">
        <v>3348</v>
      </c>
      <c r="B1461" t="s">
        <v>1532</v>
      </c>
      <c r="C1461" s="20">
        <v>7.59</v>
      </c>
    </row>
    <row r="1462" spans="1:3" x14ac:dyDescent="0.25">
      <c r="A1462" t="s">
        <v>3349</v>
      </c>
      <c r="B1462" t="s">
        <v>1533</v>
      </c>
      <c r="C1462" s="20">
        <v>465.2</v>
      </c>
    </row>
    <row r="1463" spans="1:3" x14ac:dyDescent="0.25">
      <c r="A1463" t="s">
        <v>3350</v>
      </c>
      <c r="B1463" t="s">
        <v>1534</v>
      </c>
      <c r="C1463" s="20">
        <v>585.29999999999995</v>
      </c>
    </row>
    <row r="1464" spans="1:3" x14ac:dyDescent="0.25">
      <c r="A1464" t="s">
        <v>3351</v>
      </c>
      <c r="B1464" t="s">
        <v>1535</v>
      </c>
      <c r="C1464" s="20">
        <v>2.5</v>
      </c>
    </row>
    <row r="1465" spans="1:3" x14ac:dyDescent="0.25">
      <c r="A1465" t="s">
        <v>3352</v>
      </c>
      <c r="B1465" t="s">
        <v>1536</v>
      </c>
      <c r="C1465" s="20">
        <v>71.650000000000006</v>
      </c>
    </row>
    <row r="1466" spans="1:3" x14ac:dyDescent="0.25">
      <c r="A1466" t="s">
        <v>3353</v>
      </c>
      <c r="B1466" t="s">
        <v>1537</v>
      </c>
      <c r="C1466" s="20">
        <v>4.25</v>
      </c>
    </row>
    <row r="1467" spans="1:3" x14ac:dyDescent="0.25">
      <c r="A1467" t="s">
        <v>3354</v>
      </c>
      <c r="B1467" t="s">
        <v>1538</v>
      </c>
      <c r="C1467" s="20">
        <v>1.9</v>
      </c>
    </row>
    <row r="1468" spans="1:3" x14ac:dyDescent="0.25">
      <c r="A1468" t="s">
        <v>3355</v>
      </c>
      <c r="B1468" t="s">
        <v>1539</v>
      </c>
      <c r="C1468" s="20">
        <v>45.15</v>
      </c>
    </row>
    <row r="1469" spans="1:3" x14ac:dyDescent="0.25">
      <c r="A1469" t="s">
        <v>3356</v>
      </c>
      <c r="B1469" t="s">
        <v>1540</v>
      </c>
      <c r="C1469" s="20">
        <v>3.99</v>
      </c>
    </row>
    <row r="1470" spans="1:3" x14ac:dyDescent="0.25">
      <c r="A1470" t="s">
        <v>3357</v>
      </c>
      <c r="B1470" t="s">
        <v>1541</v>
      </c>
      <c r="C1470" s="20">
        <v>4.95</v>
      </c>
    </row>
    <row r="1471" spans="1:3" x14ac:dyDescent="0.25">
      <c r="A1471" t="s">
        <v>3358</v>
      </c>
      <c r="B1471" t="s">
        <v>1542</v>
      </c>
      <c r="C1471" s="20">
        <v>6.1</v>
      </c>
    </row>
    <row r="1472" spans="1:3" x14ac:dyDescent="0.25">
      <c r="A1472" t="s">
        <v>3359</v>
      </c>
      <c r="B1472" t="s">
        <v>1543</v>
      </c>
      <c r="C1472" s="20">
        <v>33.93</v>
      </c>
    </row>
    <row r="1473" spans="1:3" x14ac:dyDescent="0.25">
      <c r="A1473" t="s">
        <v>3360</v>
      </c>
      <c r="B1473" t="s">
        <v>1544</v>
      </c>
      <c r="C1473" s="20">
        <v>0.5</v>
      </c>
    </row>
    <row r="1474" spans="1:3" x14ac:dyDescent="0.25">
      <c r="A1474" t="s">
        <v>3361</v>
      </c>
      <c r="B1474" t="s">
        <v>1545</v>
      </c>
      <c r="C1474" s="20">
        <v>0.5</v>
      </c>
    </row>
    <row r="1475" spans="1:3" x14ac:dyDescent="0.25">
      <c r="A1475" t="s">
        <v>3362</v>
      </c>
      <c r="B1475" t="s">
        <v>1546</v>
      </c>
      <c r="C1475" s="20">
        <v>11.72</v>
      </c>
    </row>
    <row r="1476" spans="1:3" x14ac:dyDescent="0.25">
      <c r="A1476" t="s">
        <v>3363</v>
      </c>
      <c r="B1476" t="s">
        <v>1547</v>
      </c>
      <c r="C1476" s="20">
        <v>0.83</v>
      </c>
    </row>
    <row r="1477" spans="1:3" x14ac:dyDescent="0.25">
      <c r="A1477" t="s">
        <v>3364</v>
      </c>
      <c r="B1477" t="s">
        <v>1548</v>
      </c>
      <c r="C1477" s="20">
        <v>0.41</v>
      </c>
    </row>
    <row r="1478" spans="1:3" x14ac:dyDescent="0.25">
      <c r="A1478" t="s">
        <v>3365</v>
      </c>
      <c r="B1478" t="s">
        <v>1549</v>
      </c>
      <c r="C1478" s="20">
        <v>1.29</v>
      </c>
    </row>
    <row r="1479" spans="1:3" x14ac:dyDescent="0.25">
      <c r="A1479" t="s">
        <v>3366</v>
      </c>
      <c r="B1479" t="s">
        <v>1550</v>
      </c>
      <c r="C1479" s="20">
        <v>2.2999999999999998</v>
      </c>
    </row>
    <row r="1480" spans="1:3" x14ac:dyDescent="0.25">
      <c r="A1480" t="s">
        <v>3367</v>
      </c>
      <c r="B1480" t="s">
        <v>1551</v>
      </c>
      <c r="C1480" s="20">
        <v>0.16</v>
      </c>
    </row>
    <row r="1481" spans="1:3" x14ac:dyDescent="0.25">
      <c r="A1481" t="s">
        <v>3368</v>
      </c>
      <c r="B1481" t="s">
        <v>1552</v>
      </c>
      <c r="C1481" s="20">
        <v>4.24</v>
      </c>
    </row>
    <row r="1482" spans="1:3" x14ac:dyDescent="0.25">
      <c r="A1482" t="s">
        <v>3369</v>
      </c>
      <c r="B1482" t="s">
        <v>1553</v>
      </c>
      <c r="C1482" s="20">
        <v>4.5</v>
      </c>
    </row>
    <row r="1483" spans="1:3" x14ac:dyDescent="0.25">
      <c r="A1483" t="s">
        <v>3370</v>
      </c>
      <c r="B1483" t="s">
        <v>1554</v>
      </c>
      <c r="C1483" s="20">
        <v>27.2</v>
      </c>
    </row>
    <row r="1484" spans="1:3" x14ac:dyDescent="0.25">
      <c r="A1484" t="s">
        <v>3371</v>
      </c>
      <c r="B1484" t="s">
        <v>1555</v>
      </c>
      <c r="C1484" s="20">
        <v>4.6900000000000004</v>
      </c>
    </row>
    <row r="1485" spans="1:3" x14ac:dyDescent="0.25">
      <c r="A1485" t="s">
        <v>3372</v>
      </c>
      <c r="B1485" t="s">
        <v>1556</v>
      </c>
      <c r="C1485" s="20">
        <v>123.42</v>
      </c>
    </row>
    <row r="1486" spans="1:3" x14ac:dyDescent="0.25">
      <c r="A1486" t="s">
        <v>3373</v>
      </c>
      <c r="B1486" t="s">
        <v>1557</v>
      </c>
      <c r="C1486" s="20">
        <v>0.01</v>
      </c>
    </row>
    <row r="1487" spans="1:3" x14ac:dyDescent="0.25">
      <c r="A1487" t="s">
        <v>3374</v>
      </c>
      <c r="B1487" t="s">
        <v>1558</v>
      </c>
      <c r="C1487" s="20">
        <v>21.6</v>
      </c>
    </row>
    <row r="1488" spans="1:3" x14ac:dyDescent="0.25">
      <c r="A1488" t="s">
        <v>3375</v>
      </c>
      <c r="B1488" t="s">
        <v>1559</v>
      </c>
      <c r="C1488" s="20">
        <v>23.8</v>
      </c>
    </row>
    <row r="1489" spans="1:3" x14ac:dyDescent="0.25">
      <c r="A1489" t="s">
        <v>3376</v>
      </c>
      <c r="B1489" t="s">
        <v>1560</v>
      </c>
      <c r="C1489" s="20">
        <v>2.88</v>
      </c>
    </row>
    <row r="1490" spans="1:3" x14ac:dyDescent="0.25">
      <c r="A1490" t="s">
        <v>3377</v>
      </c>
      <c r="B1490" t="s">
        <v>1561</v>
      </c>
      <c r="C1490" s="20">
        <v>0.85</v>
      </c>
    </row>
    <row r="1491" spans="1:3" x14ac:dyDescent="0.25">
      <c r="A1491" t="s">
        <v>3378</v>
      </c>
      <c r="B1491" t="s">
        <v>1562</v>
      </c>
      <c r="C1491" s="20">
        <v>91.2</v>
      </c>
    </row>
    <row r="1492" spans="1:3" x14ac:dyDescent="0.25">
      <c r="A1492" t="s">
        <v>3379</v>
      </c>
      <c r="B1492" t="s">
        <v>1563</v>
      </c>
      <c r="C1492" s="20">
        <v>2.6</v>
      </c>
    </row>
    <row r="1493" spans="1:3" x14ac:dyDescent="0.25">
      <c r="A1493" t="s">
        <v>3380</v>
      </c>
      <c r="B1493" t="s">
        <v>1564</v>
      </c>
      <c r="C1493" s="20">
        <v>0.01</v>
      </c>
    </row>
    <row r="1494" spans="1:3" x14ac:dyDescent="0.25">
      <c r="A1494" t="s">
        <v>3381</v>
      </c>
      <c r="B1494" t="s">
        <v>1565</v>
      </c>
      <c r="C1494" s="20">
        <v>5.96</v>
      </c>
    </row>
    <row r="1495" spans="1:3" x14ac:dyDescent="0.25">
      <c r="A1495" t="s">
        <v>3382</v>
      </c>
      <c r="B1495" t="s">
        <v>1566</v>
      </c>
      <c r="C1495" s="20">
        <v>1.74</v>
      </c>
    </row>
    <row r="1496" spans="1:3" x14ac:dyDescent="0.25">
      <c r="A1496" t="s">
        <v>3383</v>
      </c>
      <c r="B1496" t="s">
        <v>1567</v>
      </c>
      <c r="C1496" s="20">
        <v>0.9</v>
      </c>
    </row>
    <row r="1497" spans="1:3" x14ac:dyDescent="0.25">
      <c r="A1497" t="s">
        <v>3384</v>
      </c>
      <c r="B1497" t="s">
        <v>1568</v>
      </c>
      <c r="C1497" s="20">
        <v>65.81</v>
      </c>
    </row>
    <row r="1498" spans="1:3" x14ac:dyDescent="0.25">
      <c r="A1498" t="s">
        <v>3385</v>
      </c>
      <c r="B1498" t="s">
        <v>1569</v>
      </c>
      <c r="C1498" s="20">
        <v>1.4</v>
      </c>
    </row>
    <row r="1499" spans="1:3" x14ac:dyDescent="0.25">
      <c r="A1499" t="s">
        <v>3386</v>
      </c>
      <c r="B1499" t="s">
        <v>1570</v>
      </c>
      <c r="C1499" s="20">
        <v>16.86</v>
      </c>
    </row>
    <row r="1500" spans="1:3" x14ac:dyDescent="0.25">
      <c r="A1500" t="s">
        <v>3387</v>
      </c>
      <c r="B1500" t="s">
        <v>1571</v>
      </c>
      <c r="C1500" s="20">
        <v>0.11</v>
      </c>
    </row>
    <row r="1501" spans="1:3" x14ac:dyDescent="0.25">
      <c r="A1501" t="s">
        <v>3388</v>
      </c>
      <c r="B1501" t="s">
        <v>1572</v>
      </c>
      <c r="C1501" s="20">
        <v>5.77</v>
      </c>
    </row>
    <row r="1502" spans="1:3" x14ac:dyDescent="0.25">
      <c r="A1502" t="s">
        <v>3389</v>
      </c>
      <c r="B1502" t="s">
        <v>1573</v>
      </c>
      <c r="C1502" s="20">
        <v>7</v>
      </c>
    </row>
    <row r="1503" spans="1:3" x14ac:dyDescent="0.25">
      <c r="A1503" t="s">
        <v>3390</v>
      </c>
      <c r="B1503" t="s">
        <v>1574</v>
      </c>
      <c r="C1503" s="20">
        <v>2.0499999999999998</v>
      </c>
    </row>
    <row r="1504" spans="1:3" x14ac:dyDescent="0.25">
      <c r="A1504" t="s">
        <v>3391</v>
      </c>
      <c r="B1504" t="s">
        <v>1575</v>
      </c>
      <c r="C1504" s="20">
        <v>17.559999999999999</v>
      </c>
    </row>
    <row r="1505" spans="1:3" x14ac:dyDescent="0.25">
      <c r="A1505" t="s">
        <v>3392</v>
      </c>
      <c r="B1505" t="s">
        <v>1576</v>
      </c>
      <c r="C1505" s="20">
        <v>26.04</v>
      </c>
    </row>
    <row r="1506" spans="1:3" x14ac:dyDescent="0.25">
      <c r="A1506" t="s">
        <v>3393</v>
      </c>
      <c r="B1506" t="s">
        <v>1577</v>
      </c>
      <c r="C1506" s="20">
        <v>20.65</v>
      </c>
    </row>
    <row r="1507" spans="1:3" x14ac:dyDescent="0.25">
      <c r="A1507" t="s">
        <v>3394</v>
      </c>
      <c r="B1507" t="s">
        <v>1578</v>
      </c>
      <c r="C1507" s="20">
        <v>0.68</v>
      </c>
    </row>
    <row r="1508" spans="1:3" x14ac:dyDescent="0.25">
      <c r="A1508" t="s">
        <v>3395</v>
      </c>
      <c r="B1508" t="s">
        <v>1579</v>
      </c>
      <c r="C1508" s="20">
        <v>0.68</v>
      </c>
    </row>
    <row r="1509" spans="1:3" x14ac:dyDescent="0.25">
      <c r="A1509" t="s">
        <v>3396</v>
      </c>
      <c r="B1509" t="s">
        <v>1580</v>
      </c>
      <c r="C1509" s="20">
        <v>8.44</v>
      </c>
    </row>
    <row r="1510" spans="1:3" x14ac:dyDescent="0.25">
      <c r="A1510" t="s">
        <v>3397</v>
      </c>
      <c r="B1510" t="s">
        <v>1581</v>
      </c>
      <c r="C1510" s="20">
        <v>13.76</v>
      </c>
    </row>
    <row r="1511" spans="1:3" x14ac:dyDescent="0.25">
      <c r="A1511" t="s">
        <v>3398</v>
      </c>
      <c r="B1511" t="s">
        <v>1582</v>
      </c>
      <c r="C1511" s="20">
        <v>27.75</v>
      </c>
    </row>
    <row r="1512" spans="1:3" x14ac:dyDescent="0.25">
      <c r="A1512" t="s">
        <v>3399</v>
      </c>
      <c r="B1512" t="s">
        <v>1583</v>
      </c>
      <c r="C1512" s="20">
        <v>25</v>
      </c>
    </row>
    <row r="1513" spans="1:3" x14ac:dyDescent="0.25">
      <c r="A1513" t="s">
        <v>3400</v>
      </c>
      <c r="B1513" t="s">
        <v>1584</v>
      </c>
      <c r="C1513" s="20">
        <v>0.86</v>
      </c>
    </row>
    <row r="1514" spans="1:3" x14ac:dyDescent="0.25">
      <c r="A1514" t="s">
        <v>3401</v>
      </c>
      <c r="B1514" t="s">
        <v>1585</v>
      </c>
      <c r="C1514" s="20">
        <v>1.03</v>
      </c>
    </row>
    <row r="1515" spans="1:3" x14ac:dyDescent="0.25">
      <c r="A1515" t="s">
        <v>3402</v>
      </c>
      <c r="B1515" t="s">
        <v>1586</v>
      </c>
      <c r="C1515" s="20">
        <v>10.01</v>
      </c>
    </row>
    <row r="1516" spans="1:3" x14ac:dyDescent="0.25">
      <c r="A1516" t="s">
        <v>3403</v>
      </c>
      <c r="B1516" t="s">
        <v>1587</v>
      </c>
      <c r="C1516" s="20">
        <v>4.12</v>
      </c>
    </row>
    <row r="1517" spans="1:3" x14ac:dyDescent="0.25">
      <c r="A1517" t="s">
        <v>3404</v>
      </c>
      <c r="B1517" t="s">
        <v>1588</v>
      </c>
      <c r="C1517" s="20">
        <v>8.18</v>
      </c>
    </row>
    <row r="1518" spans="1:3" x14ac:dyDescent="0.25">
      <c r="A1518" t="s">
        <v>3405</v>
      </c>
      <c r="B1518" t="s">
        <v>1589</v>
      </c>
      <c r="C1518" s="20">
        <v>93</v>
      </c>
    </row>
    <row r="1519" spans="1:3" x14ac:dyDescent="0.25">
      <c r="A1519" t="s">
        <v>3406</v>
      </c>
      <c r="B1519" t="s">
        <v>1590</v>
      </c>
      <c r="C1519" s="20">
        <v>3.5</v>
      </c>
    </row>
    <row r="1520" spans="1:3" x14ac:dyDescent="0.25">
      <c r="A1520" t="s">
        <v>3407</v>
      </c>
      <c r="B1520" t="s">
        <v>1591</v>
      </c>
      <c r="C1520" s="20">
        <v>3</v>
      </c>
    </row>
    <row r="1521" spans="1:3" x14ac:dyDescent="0.25">
      <c r="A1521" t="s">
        <v>3408</v>
      </c>
      <c r="B1521" t="s">
        <v>1592</v>
      </c>
      <c r="C1521" s="20">
        <v>4.4800000000000004</v>
      </c>
    </row>
    <row r="1522" spans="1:3" x14ac:dyDescent="0.25">
      <c r="A1522" t="s">
        <v>3409</v>
      </c>
      <c r="B1522" t="s">
        <v>1593</v>
      </c>
      <c r="C1522" s="20">
        <v>7.31</v>
      </c>
    </row>
    <row r="1523" spans="1:3" x14ac:dyDescent="0.25">
      <c r="A1523" t="s">
        <v>3410</v>
      </c>
      <c r="B1523" t="s">
        <v>1594</v>
      </c>
      <c r="C1523" s="20">
        <v>4.3</v>
      </c>
    </row>
    <row r="1524" spans="1:3" x14ac:dyDescent="0.25">
      <c r="A1524" t="s">
        <v>3411</v>
      </c>
      <c r="B1524" t="s">
        <v>1595</v>
      </c>
      <c r="C1524" s="20">
        <v>6.83</v>
      </c>
    </row>
    <row r="1525" spans="1:3" x14ac:dyDescent="0.25">
      <c r="A1525" t="s">
        <v>3412</v>
      </c>
      <c r="B1525" t="s">
        <v>1596</v>
      </c>
      <c r="C1525" s="20">
        <v>6.11</v>
      </c>
    </row>
    <row r="1526" spans="1:3" x14ac:dyDescent="0.25">
      <c r="A1526" t="s">
        <v>3413</v>
      </c>
      <c r="B1526" t="s">
        <v>1597</v>
      </c>
      <c r="C1526" s="20">
        <v>0.15</v>
      </c>
    </row>
    <row r="1527" spans="1:3" x14ac:dyDescent="0.25">
      <c r="A1527" t="s">
        <v>3414</v>
      </c>
      <c r="B1527" t="s">
        <v>1598</v>
      </c>
      <c r="C1527" s="20">
        <v>0.15</v>
      </c>
    </row>
    <row r="1528" spans="1:3" x14ac:dyDescent="0.25">
      <c r="A1528" t="s">
        <v>3415</v>
      </c>
      <c r="B1528" t="s">
        <v>1599</v>
      </c>
      <c r="C1528" s="20">
        <v>45.53</v>
      </c>
    </row>
    <row r="1529" spans="1:3" x14ac:dyDescent="0.25">
      <c r="A1529" t="s">
        <v>3416</v>
      </c>
      <c r="B1529" t="s">
        <v>1600</v>
      </c>
      <c r="C1529" s="20">
        <v>21.04</v>
      </c>
    </row>
    <row r="1530" spans="1:3" x14ac:dyDescent="0.25">
      <c r="A1530" t="s">
        <v>3417</v>
      </c>
      <c r="B1530" t="s">
        <v>1601</v>
      </c>
      <c r="C1530" s="20">
        <v>12.32</v>
      </c>
    </row>
    <row r="1531" spans="1:3" x14ac:dyDescent="0.25">
      <c r="A1531" t="s">
        <v>3418</v>
      </c>
      <c r="B1531" t="s">
        <v>1602</v>
      </c>
      <c r="C1531" s="20">
        <v>12.75</v>
      </c>
    </row>
    <row r="1532" spans="1:3" x14ac:dyDescent="0.25">
      <c r="A1532" t="s">
        <v>3419</v>
      </c>
      <c r="B1532" t="s">
        <v>1603</v>
      </c>
      <c r="C1532" s="20">
        <v>27.63</v>
      </c>
    </row>
    <row r="1533" spans="1:3" x14ac:dyDescent="0.25">
      <c r="A1533" t="s">
        <v>3420</v>
      </c>
      <c r="B1533" t="s">
        <v>1604</v>
      </c>
      <c r="C1533" s="20">
        <v>85</v>
      </c>
    </row>
    <row r="1534" spans="1:3" x14ac:dyDescent="0.25">
      <c r="A1534" t="s">
        <v>3421</v>
      </c>
      <c r="B1534" t="s">
        <v>1605</v>
      </c>
      <c r="C1534" s="20">
        <v>10</v>
      </c>
    </row>
    <row r="1535" spans="1:3" x14ac:dyDescent="0.25">
      <c r="A1535" t="s">
        <v>3422</v>
      </c>
      <c r="B1535" t="s">
        <v>1606</v>
      </c>
      <c r="C1535" s="20">
        <v>135.69999999999999</v>
      </c>
    </row>
    <row r="1536" spans="1:3" x14ac:dyDescent="0.25">
      <c r="A1536" t="s">
        <v>3423</v>
      </c>
      <c r="B1536" t="s">
        <v>1607</v>
      </c>
      <c r="C1536" s="20">
        <v>34</v>
      </c>
    </row>
    <row r="1537" spans="1:3" x14ac:dyDescent="0.25">
      <c r="A1537" t="s">
        <v>3424</v>
      </c>
      <c r="B1537" t="s">
        <v>1608</v>
      </c>
      <c r="C1537" s="20">
        <v>14.5</v>
      </c>
    </row>
    <row r="1538" spans="1:3" x14ac:dyDescent="0.25">
      <c r="A1538" t="s">
        <v>3425</v>
      </c>
      <c r="B1538" t="s">
        <v>1609</v>
      </c>
      <c r="C1538" s="20">
        <v>53.5</v>
      </c>
    </row>
    <row r="1539" spans="1:3" x14ac:dyDescent="0.25">
      <c r="A1539" t="s">
        <v>3426</v>
      </c>
      <c r="B1539" t="s">
        <v>1610</v>
      </c>
      <c r="C1539" s="20">
        <v>27.63</v>
      </c>
    </row>
    <row r="1540" spans="1:3" x14ac:dyDescent="0.25">
      <c r="A1540" t="s">
        <v>3427</v>
      </c>
      <c r="B1540" t="s">
        <v>1611</v>
      </c>
      <c r="C1540" s="20">
        <v>91.1</v>
      </c>
    </row>
    <row r="1541" spans="1:3" x14ac:dyDescent="0.25">
      <c r="A1541" t="s">
        <v>3428</v>
      </c>
      <c r="B1541" t="s">
        <v>1612</v>
      </c>
      <c r="C1541" s="20">
        <v>1.1399999999999999</v>
      </c>
    </row>
    <row r="1542" spans="1:3" x14ac:dyDescent="0.25">
      <c r="A1542" t="s">
        <v>3429</v>
      </c>
      <c r="B1542" t="s">
        <v>1613</v>
      </c>
      <c r="C1542" s="20">
        <v>2.84</v>
      </c>
    </row>
    <row r="1543" spans="1:3" x14ac:dyDescent="0.25">
      <c r="A1543" t="s">
        <v>3430</v>
      </c>
      <c r="B1543" t="s">
        <v>1614</v>
      </c>
      <c r="C1543" s="20">
        <v>15.1</v>
      </c>
    </row>
    <row r="1544" spans="1:3" x14ac:dyDescent="0.25">
      <c r="A1544" t="s">
        <v>3431</v>
      </c>
      <c r="B1544" t="s">
        <v>1615</v>
      </c>
      <c r="C1544" s="20">
        <v>19.399999999999999</v>
      </c>
    </row>
    <row r="1545" spans="1:3" x14ac:dyDescent="0.25">
      <c r="A1545" t="s">
        <v>3432</v>
      </c>
      <c r="B1545" t="s">
        <v>1616</v>
      </c>
      <c r="C1545" s="20">
        <v>2.3199999999999998</v>
      </c>
    </row>
    <row r="1546" spans="1:3" x14ac:dyDescent="0.25">
      <c r="A1546" t="s">
        <v>3433</v>
      </c>
      <c r="B1546" t="s">
        <v>1617</v>
      </c>
      <c r="C1546" s="20">
        <v>15.58</v>
      </c>
    </row>
    <row r="1547" spans="1:3" x14ac:dyDescent="0.25">
      <c r="A1547" t="s">
        <v>3434</v>
      </c>
      <c r="B1547" t="s">
        <v>1618</v>
      </c>
      <c r="C1547" s="20">
        <v>0.85</v>
      </c>
    </row>
    <row r="1548" spans="1:3" x14ac:dyDescent="0.25">
      <c r="A1548" t="s">
        <v>3435</v>
      </c>
      <c r="B1548" t="s">
        <v>1619</v>
      </c>
      <c r="C1548" s="20">
        <v>19.59</v>
      </c>
    </row>
    <row r="1549" spans="1:3" x14ac:dyDescent="0.25">
      <c r="A1549" t="s">
        <v>3436</v>
      </c>
      <c r="B1549" t="s">
        <v>1620</v>
      </c>
      <c r="C1549" s="20">
        <v>50</v>
      </c>
    </row>
    <row r="1550" spans="1:3" x14ac:dyDescent="0.25">
      <c r="A1550" t="s">
        <v>3437</v>
      </c>
      <c r="B1550" t="s">
        <v>1621</v>
      </c>
      <c r="C1550" s="20">
        <v>8.4499999999999993</v>
      </c>
    </row>
    <row r="1551" spans="1:3" x14ac:dyDescent="0.25">
      <c r="A1551" t="s">
        <v>3438</v>
      </c>
      <c r="B1551" t="s">
        <v>1622</v>
      </c>
      <c r="C1551" s="20">
        <v>64.5</v>
      </c>
    </row>
    <row r="1552" spans="1:3" x14ac:dyDescent="0.25">
      <c r="A1552" t="s">
        <v>3439</v>
      </c>
      <c r="B1552" t="s">
        <v>1623</v>
      </c>
      <c r="C1552" s="20">
        <v>26.35</v>
      </c>
    </row>
    <row r="1553" spans="1:3" x14ac:dyDescent="0.25">
      <c r="A1553" t="s">
        <v>3440</v>
      </c>
      <c r="B1553" t="s">
        <v>1624</v>
      </c>
      <c r="C1553" s="20">
        <v>60.43</v>
      </c>
    </row>
    <row r="1554" spans="1:3" x14ac:dyDescent="0.25">
      <c r="A1554" t="s">
        <v>3441</v>
      </c>
      <c r="B1554" t="s">
        <v>1625</v>
      </c>
      <c r="C1554" s="20">
        <v>1.26</v>
      </c>
    </row>
    <row r="1555" spans="1:3" x14ac:dyDescent="0.25">
      <c r="A1555" t="s">
        <v>3442</v>
      </c>
      <c r="B1555" t="s">
        <v>1626</v>
      </c>
      <c r="C1555" s="20">
        <v>0.21</v>
      </c>
    </row>
    <row r="1556" spans="1:3" x14ac:dyDescent="0.25">
      <c r="A1556" t="s">
        <v>3443</v>
      </c>
      <c r="B1556" t="s">
        <v>1627</v>
      </c>
      <c r="C1556" s="20">
        <v>362.3</v>
      </c>
    </row>
    <row r="1557" spans="1:3" x14ac:dyDescent="0.25">
      <c r="A1557" t="s">
        <v>3444</v>
      </c>
      <c r="B1557" t="s">
        <v>1628</v>
      </c>
      <c r="C1557" s="20">
        <v>8.52</v>
      </c>
    </row>
    <row r="1558" spans="1:3" x14ac:dyDescent="0.25">
      <c r="A1558" t="s">
        <v>3445</v>
      </c>
      <c r="B1558" t="s">
        <v>1629</v>
      </c>
      <c r="C1558" s="20">
        <v>6.47</v>
      </c>
    </row>
    <row r="1559" spans="1:3" x14ac:dyDescent="0.25">
      <c r="A1559" t="s">
        <v>3446</v>
      </c>
      <c r="B1559" t="s">
        <v>1630</v>
      </c>
      <c r="C1559" s="20">
        <v>58.98</v>
      </c>
    </row>
    <row r="1560" spans="1:3" x14ac:dyDescent="0.25">
      <c r="A1560" t="s">
        <v>3447</v>
      </c>
      <c r="B1560" t="s">
        <v>1631</v>
      </c>
      <c r="C1560" s="20">
        <v>94.01</v>
      </c>
    </row>
    <row r="1561" spans="1:3" x14ac:dyDescent="0.25">
      <c r="A1561" t="s">
        <v>3448</v>
      </c>
      <c r="B1561" t="s">
        <v>1632</v>
      </c>
      <c r="C1561" s="20">
        <v>126.53</v>
      </c>
    </row>
    <row r="1562" spans="1:3" x14ac:dyDescent="0.25">
      <c r="A1562" t="s">
        <v>3449</v>
      </c>
      <c r="B1562" t="s">
        <v>1633</v>
      </c>
      <c r="C1562" s="20">
        <v>169.42</v>
      </c>
    </row>
    <row r="1563" spans="1:3" x14ac:dyDescent="0.25">
      <c r="A1563" t="s">
        <v>3450</v>
      </c>
      <c r="B1563" t="s">
        <v>1634</v>
      </c>
      <c r="C1563" s="20">
        <v>0.5</v>
      </c>
    </row>
    <row r="1564" spans="1:3" x14ac:dyDescent="0.25">
      <c r="A1564" t="s">
        <v>3451</v>
      </c>
      <c r="B1564" t="s">
        <v>1635</v>
      </c>
      <c r="C1564" s="20">
        <v>7.95</v>
      </c>
    </row>
    <row r="1565" spans="1:3" x14ac:dyDescent="0.25">
      <c r="A1565" t="s">
        <v>3452</v>
      </c>
      <c r="B1565" t="s">
        <v>1636</v>
      </c>
      <c r="C1565" s="20">
        <v>1.74</v>
      </c>
    </row>
    <row r="1566" spans="1:3" x14ac:dyDescent="0.25">
      <c r="A1566" t="s">
        <v>3453</v>
      </c>
      <c r="B1566" t="s">
        <v>1637</v>
      </c>
      <c r="C1566" s="20">
        <v>135.54</v>
      </c>
    </row>
    <row r="1567" spans="1:3" x14ac:dyDescent="0.25">
      <c r="A1567" t="s">
        <v>3454</v>
      </c>
      <c r="B1567" t="s">
        <v>1638</v>
      </c>
      <c r="C1567" s="20">
        <v>0.82</v>
      </c>
    </row>
    <row r="1568" spans="1:3" x14ac:dyDescent="0.25">
      <c r="A1568" t="s">
        <v>3455</v>
      </c>
      <c r="B1568" t="s">
        <v>1639</v>
      </c>
      <c r="C1568" s="20">
        <v>560</v>
      </c>
    </row>
    <row r="1569" spans="1:3" x14ac:dyDescent="0.25">
      <c r="A1569" t="s">
        <v>3456</v>
      </c>
      <c r="B1569" t="s">
        <v>1640</v>
      </c>
      <c r="C1569" s="20">
        <v>29.5</v>
      </c>
    </row>
    <row r="1570" spans="1:3" x14ac:dyDescent="0.25">
      <c r="A1570" t="s">
        <v>3457</v>
      </c>
      <c r="B1570" t="s">
        <v>1641</v>
      </c>
      <c r="C1570" s="20">
        <v>63.29</v>
      </c>
    </row>
    <row r="1571" spans="1:3" x14ac:dyDescent="0.25">
      <c r="A1571" t="s">
        <v>3458</v>
      </c>
      <c r="B1571" t="s">
        <v>1642</v>
      </c>
      <c r="C1571" s="20">
        <v>77.28</v>
      </c>
    </row>
    <row r="1572" spans="1:3" x14ac:dyDescent="0.25">
      <c r="A1572" t="s">
        <v>3459</v>
      </c>
      <c r="B1572" t="s">
        <v>1643</v>
      </c>
      <c r="C1572" s="20">
        <v>88.31</v>
      </c>
    </row>
    <row r="1573" spans="1:3" x14ac:dyDescent="0.25">
      <c r="A1573" t="s">
        <v>3460</v>
      </c>
      <c r="B1573" t="s">
        <v>1644</v>
      </c>
      <c r="C1573" s="20">
        <v>99.32</v>
      </c>
    </row>
    <row r="1574" spans="1:3" x14ac:dyDescent="0.25">
      <c r="A1574" t="s">
        <v>3461</v>
      </c>
      <c r="B1574" t="s">
        <v>1645</v>
      </c>
      <c r="C1574" s="20">
        <v>110.24</v>
      </c>
    </row>
    <row r="1575" spans="1:3" x14ac:dyDescent="0.25">
      <c r="A1575" t="s">
        <v>3462</v>
      </c>
      <c r="B1575" t="s">
        <v>1646</v>
      </c>
      <c r="C1575" s="20">
        <v>121.35</v>
      </c>
    </row>
    <row r="1576" spans="1:3" x14ac:dyDescent="0.25">
      <c r="A1576" t="s">
        <v>3463</v>
      </c>
      <c r="B1576" t="s">
        <v>1647</v>
      </c>
      <c r="C1576" s="20">
        <v>132.43</v>
      </c>
    </row>
    <row r="1577" spans="1:3" x14ac:dyDescent="0.25">
      <c r="A1577" t="s">
        <v>3464</v>
      </c>
      <c r="B1577" t="s">
        <v>1648</v>
      </c>
      <c r="C1577" s="20">
        <v>83.96</v>
      </c>
    </row>
    <row r="1578" spans="1:3" x14ac:dyDescent="0.25">
      <c r="A1578" t="s">
        <v>3465</v>
      </c>
      <c r="B1578" t="s">
        <v>1649</v>
      </c>
      <c r="C1578" s="20">
        <v>98.96</v>
      </c>
    </row>
    <row r="1579" spans="1:3" x14ac:dyDescent="0.25">
      <c r="A1579" t="s">
        <v>3466</v>
      </c>
      <c r="B1579" t="s">
        <v>1650</v>
      </c>
      <c r="C1579" s="20">
        <v>113.96</v>
      </c>
    </row>
    <row r="1580" spans="1:3" x14ac:dyDescent="0.25">
      <c r="A1580" t="s">
        <v>3467</v>
      </c>
      <c r="B1580" t="s">
        <v>1651</v>
      </c>
      <c r="C1580" s="20">
        <v>128.96</v>
      </c>
    </row>
    <row r="1581" spans="1:3" x14ac:dyDescent="0.25">
      <c r="A1581" t="s">
        <v>3468</v>
      </c>
      <c r="B1581" t="s">
        <v>1652</v>
      </c>
      <c r="C1581" s="20">
        <v>144.29</v>
      </c>
    </row>
    <row r="1582" spans="1:3" x14ac:dyDescent="0.25">
      <c r="A1582" t="s">
        <v>3469</v>
      </c>
      <c r="B1582" t="s">
        <v>1653</v>
      </c>
      <c r="C1582" s="20">
        <v>160.18</v>
      </c>
    </row>
    <row r="1583" spans="1:3" x14ac:dyDescent="0.25">
      <c r="A1583" t="s">
        <v>3470</v>
      </c>
      <c r="B1583" t="s">
        <v>1654</v>
      </c>
      <c r="C1583" s="20">
        <v>174.6</v>
      </c>
    </row>
    <row r="1584" spans="1:3" x14ac:dyDescent="0.25">
      <c r="A1584" t="s">
        <v>3471</v>
      </c>
      <c r="B1584" t="s">
        <v>1655</v>
      </c>
      <c r="C1584" s="20">
        <v>104</v>
      </c>
    </row>
    <row r="1585" spans="1:3" x14ac:dyDescent="0.25">
      <c r="A1585" t="s">
        <v>3472</v>
      </c>
      <c r="B1585" t="s">
        <v>1656</v>
      </c>
      <c r="C1585" s="20">
        <v>127</v>
      </c>
    </row>
    <row r="1586" spans="1:3" x14ac:dyDescent="0.25">
      <c r="A1586" t="s">
        <v>3473</v>
      </c>
      <c r="B1586" t="s">
        <v>1657</v>
      </c>
      <c r="C1586" s="20">
        <v>149</v>
      </c>
    </row>
    <row r="1587" spans="1:3" x14ac:dyDescent="0.25">
      <c r="A1587" t="s">
        <v>3474</v>
      </c>
      <c r="B1587" t="s">
        <v>1658</v>
      </c>
      <c r="C1587" s="20">
        <v>171</v>
      </c>
    </row>
    <row r="1588" spans="1:3" x14ac:dyDescent="0.25">
      <c r="A1588" t="s">
        <v>3475</v>
      </c>
      <c r="B1588" t="s">
        <v>1659</v>
      </c>
      <c r="C1588" s="20">
        <v>194.21</v>
      </c>
    </row>
    <row r="1589" spans="1:3" x14ac:dyDescent="0.25">
      <c r="A1589" t="s">
        <v>3476</v>
      </c>
      <c r="B1589" t="s">
        <v>1660</v>
      </c>
      <c r="C1589" s="20">
        <v>216.06</v>
      </c>
    </row>
    <row r="1590" spans="1:3" x14ac:dyDescent="0.25">
      <c r="A1590" t="s">
        <v>3477</v>
      </c>
      <c r="B1590" t="s">
        <v>1661</v>
      </c>
      <c r="C1590" s="20">
        <v>240.35</v>
      </c>
    </row>
    <row r="1591" spans="1:3" x14ac:dyDescent="0.25">
      <c r="A1591" t="s">
        <v>3478</v>
      </c>
      <c r="B1591" t="s">
        <v>1662</v>
      </c>
      <c r="C1591" s="20">
        <v>36.96</v>
      </c>
    </row>
    <row r="1592" spans="1:3" x14ac:dyDescent="0.25">
      <c r="A1592" t="s">
        <v>3479</v>
      </c>
      <c r="B1592" t="s">
        <v>1663</v>
      </c>
      <c r="C1592" s="20">
        <v>50.56</v>
      </c>
    </row>
    <row r="1593" spans="1:3" x14ac:dyDescent="0.25">
      <c r="A1593" t="s">
        <v>3480</v>
      </c>
      <c r="B1593" t="s">
        <v>1664</v>
      </c>
      <c r="C1593" s="20">
        <v>84.38</v>
      </c>
    </row>
    <row r="1594" spans="1:3" x14ac:dyDescent="0.25">
      <c r="A1594" t="s">
        <v>3481</v>
      </c>
      <c r="B1594" t="s">
        <v>1665</v>
      </c>
      <c r="C1594" s="20">
        <v>128.80000000000001</v>
      </c>
    </row>
    <row r="1595" spans="1:3" x14ac:dyDescent="0.25">
      <c r="A1595" t="s">
        <v>3482</v>
      </c>
      <c r="B1595" t="s">
        <v>1666</v>
      </c>
      <c r="C1595" s="20">
        <v>26.22</v>
      </c>
    </row>
    <row r="1596" spans="1:3" x14ac:dyDescent="0.25">
      <c r="A1596" t="s">
        <v>3483</v>
      </c>
      <c r="B1596" t="s">
        <v>1667</v>
      </c>
      <c r="C1596" s="20">
        <v>38.07</v>
      </c>
    </row>
    <row r="1597" spans="1:3" x14ac:dyDescent="0.25">
      <c r="A1597" t="s">
        <v>3484</v>
      </c>
      <c r="B1597" t="s">
        <v>1668</v>
      </c>
      <c r="C1597" s="20">
        <v>47.4</v>
      </c>
    </row>
    <row r="1598" spans="1:3" x14ac:dyDescent="0.25">
      <c r="A1598" t="s">
        <v>3485</v>
      </c>
      <c r="B1598" t="s">
        <v>1669</v>
      </c>
      <c r="C1598" s="20">
        <v>66.31</v>
      </c>
    </row>
    <row r="1599" spans="1:3" x14ac:dyDescent="0.25">
      <c r="A1599" t="s">
        <v>3486</v>
      </c>
      <c r="B1599" t="s">
        <v>1670</v>
      </c>
      <c r="C1599" s="20">
        <v>53.61</v>
      </c>
    </row>
    <row r="1600" spans="1:3" x14ac:dyDescent="0.25">
      <c r="A1600" t="s">
        <v>3487</v>
      </c>
      <c r="B1600" t="s">
        <v>1671</v>
      </c>
      <c r="C1600" s="20">
        <v>68.040000000000006</v>
      </c>
    </row>
    <row r="1601" spans="1:3" x14ac:dyDescent="0.25">
      <c r="A1601" t="s">
        <v>3488</v>
      </c>
      <c r="B1601" t="s">
        <v>1672</v>
      </c>
      <c r="C1601" s="20">
        <v>119.34</v>
      </c>
    </row>
    <row r="1602" spans="1:3" x14ac:dyDescent="0.25">
      <c r="A1602" t="s">
        <v>3489</v>
      </c>
      <c r="B1602" t="s">
        <v>1673</v>
      </c>
      <c r="C1602" s="20">
        <v>4.38</v>
      </c>
    </row>
    <row r="1603" spans="1:3" x14ac:dyDescent="0.25">
      <c r="A1603" t="s">
        <v>3490</v>
      </c>
      <c r="B1603" t="s">
        <v>1674</v>
      </c>
      <c r="C1603" s="20">
        <v>35.82</v>
      </c>
    </row>
    <row r="1604" spans="1:3" x14ac:dyDescent="0.25">
      <c r="A1604" t="s">
        <v>3491</v>
      </c>
      <c r="B1604" t="s">
        <v>1675</v>
      </c>
      <c r="C1604" s="20">
        <v>51.94</v>
      </c>
    </row>
    <row r="1605" spans="1:3" x14ac:dyDescent="0.25">
      <c r="A1605" t="s">
        <v>3492</v>
      </c>
      <c r="B1605" t="s">
        <v>1676</v>
      </c>
      <c r="C1605" s="20">
        <v>54.78</v>
      </c>
    </row>
    <row r="1606" spans="1:3" x14ac:dyDescent="0.25">
      <c r="A1606" t="s">
        <v>3493</v>
      </c>
      <c r="B1606" t="s">
        <v>1677</v>
      </c>
      <c r="C1606" s="20">
        <v>71.959999999999994</v>
      </c>
    </row>
    <row r="1607" spans="1:3" x14ac:dyDescent="0.25">
      <c r="A1607" t="s">
        <v>3494</v>
      </c>
      <c r="B1607" t="s">
        <v>1678</v>
      </c>
      <c r="C1607" s="20">
        <v>74.959999999999994</v>
      </c>
    </row>
    <row r="1608" spans="1:3" x14ac:dyDescent="0.25">
      <c r="A1608" t="s">
        <v>3495</v>
      </c>
      <c r="B1608" t="s">
        <v>1679</v>
      </c>
      <c r="C1608" s="20">
        <v>87.2</v>
      </c>
    </row>
    <row r="1609" spans="1:3" x14ac:dyDescent="0.25">
      <c r="A1609" t="s">
        <v>3496</v>
      </c>
      <c r="B1609" t="s">
        <v>1680</v>
      </c>
      <c r="C1609" s="20">
        <v>91.4</v>
      </c>
    </row>
    <row r="1610" spans="1:3" x14ac:dyDescent="0.25">
      <c r="A1610" t="s">
        <v>3497</v>
      </c>
      <c r="B1610" t="s">
        <v>1681</v>
      </c>
      <c r="C1610" s="20">
        <v>137</v>
      </c>
    </row>
    <row r="1611" spans="1:3" x14ac:dyDescent="0.25">
      <c r="A1611" t="s">
        <v>3498</v>
      </c>
      <c r="B1611" t="s">
        <v>1682</v>
      </c>
      <c r="C1611" s="20">
        <v>1</v>
      </c>
    </row>
    <row r="1612" spans="1:3" x14ac:dyDescent="0.25">
      <c r="A1612" t="s">
        <v>3499</v>
      </c>
      <c r="B1612" t="s">
        <v>1683</v>
      </c>
      <c r="C1612" s="20">
        <v>3.73</v>
      </c>
    </row>
    <row r="1613" spans="1:3" x14ac:dyDescent="0.25">
      <c r="A1613" t="s">
        <v>3500</v>
      </c>
      <c r="B1613" t="s">
        <v>1684</v>
      </c>
      <c r="C1613" s="20">
        <v>0.01</v>
      </c>
    </row>
    <row r="1614" spans="1:3" x14ac:dyDescent="0.25">
      <c r="A1614" t="s">
        <v>3501</v>
      </c>
      <c r="B1614" t="s">
        <v>1685</v>
      </c>
      <c r="C1614" s="20">
        <v>40.450000000000003</v>
      </c>
    </row>
    <row r="1615" spans="1:3" x14ac:dyDescent="0.25">
      <c r="A1615" t="s">
        <v>3502</v>
      </c>
      <c r="B1615" t="s">
        <v>1686</v>
      </c>
      <c r="C1615" s="20">
        <v>9.44</v>
      </c>
    </row>
    <row r="1616" spans="1:3" x14ac:dyDescent="0.25">
      <c r="A1616" t="s">
        <v>3503</v>
      </c>
      <c r="B1616" t="s">
        <v>1687</v>
      </c>
      <c r="C1616" s="20">
        <v>0.01</v>
      </c>
    </row>
    <row r="1617" spans="1:3" x14ac:dyDescent="0.25">
      <c r="A1617" t="s">
        <v>3504</v>
      </c>
      <c r="B1617" t="s">
        <v>1688</v>
      </c>
      <c r="C1617" s="20">
        <v>7.12</v>
      </c>
    </row>
    <row r="1618" spans="1:3" x14ac:dyDescent="0.25">
      <c r="A1618" t="s">
        <v>3505</v>
      </c>
      <c r="B1618" t="s">
        <v>1689</v>
      </c>
      <c r="C1618" s="20">
        <v>0.01</v>
      </c>
    </row>
    <row r="1619" spans="1:3" x14ac:dyDescent="0.25">
      <c r="A1619" t="s">
        <v>3506</v>
      </c>
      <c r="B1619" t="s">
        <v>1690</v>
      </c>
      <c r="C1619" s="20">
        <v>16.399999999999999</v>
      </c>
    </row>
    <row r="1620" spans="1:3" x14ac:dyDescent="0.25">
      <c r="A1620" t="s">
        <v>3507</v>
      </c>
      <c r="B1620" t="s">
        <v>1691</v>
      </c>
      <c r="C1620" s="20">
        <v>46.32</v>
      </c>
    </row>
    <row r="1621" spans="1:3" x14ac:dyDescent="0.25">
      <c r="A1621" t="s">
        <v>3508</v>
      </c>
      <c r="B1621" t="s">
        <v>1692</v>
      </c>
      <c r="C1621" s="20">
        <v>44.09</v>
      </c>
    </row>
    <row r="1622" spans="1:3" x14ac:dyDescent="0.25">
      <c r="A1622" t="s">
        <v>3509</v>
      </c>
      <c r="B1622" t="s">
        <v>1693</v>
      </c>
      <c r="C1622" s="20">
        <v>55.3</v>
      </c>
    </row>
    <row r="1623" spans="1:3" x14ac:dyDescent="0.25">
      <c r="A1623" t="s">
        <v>3510</v>
      </c>
      <c r="B1623" t="s">
        <v>1694</v>
      </c>
      <c r="C1623" s="20">
        <v>26.37</v>
      </c>
    </row>
    <row r="1624" spans="1:3" x14ac:dyDescent="0.25">
      <c r="A1624" t="s">
        <v>3511</v>
      </c>
      <c r="B1624" t="s">
        <v>1695</v>
      </c>
      <c r="C1624" s="20">
        <v>7.26</v>
      </c>
    </row>
    <row r="1625" spans="1:3" x14ac:dyDescent="0.25">
      <c r="A1625" t="s">
        <v>3512</v>
      </c>
      <c r="B1625" t="s">
        <v>1696</v>
      </c>
      <c r="C1625" s="20">
        <v>9.7799999999999994</v>
      </c>
    </row>
    <row r="1626" spans="1:3" x14ac:dyDescent="0.25">
      <c r="A1626" t="s">
        <v>3513</v>
      </c>
      <c r="B1626" t="s">
        <v>1697</v>
      </c>
      <c r="C1626" s="20">
        <v>9.51</v>
      </c>
    </row>
    <row r="1627" spans="1:3" x14ac:dyDescent="0.25">
      <c r="A1627" t="s">
        <v>3514</v>
      </c>
      <c r="B1627" t="s">
        <v>1698</v>
      </c>
      <c r="C1627" s="20">
        <v>4.9800000000000004</v>
      </c>
    </row>
    <row r="1628" spans="1:3" x14ac:dyDescent="0.25">
      <c r="A1628" t="s">
        <v>3515</v>
      </c>
      <c r="B1628" t="s">
        <v>1699</v>
      </c>
      <c r="C1628" s="20">
        <v>4.3600000000000003</v>
      </c>
    </row>
    <row r="1629" spans="1:3" x14ac:dyDescent="0.25">
      <c r="A1629" t="s">
        <v>3516</v>
      </c>
      <c r="B1629" t="s">
        <v>1700</v>
      </c>
      <c r="C1629" s="20">
        <v>74.599999999999994</v>
      </c>
    </row>
    <row r="1630" spans="1:3" x14ac:dyDescent="0.25">
      <c r="A1630" t="s">
        <v>3517</v>
      </c>
      <c r="B1630" t="s">
        <v>1701</v>
      </c>
      <c r="C1630" s="20">
        <v>74.599999999999994</v>
      </c>
    </row>
    <row r="1631" spans="1:3" x14ac:dyDescent="0.25">
      <c r="A1631" t="s">
        <v>3518</v>
      </c>
      <c r="B1631" t="s">
        <v>1702</v>
      </c>
      <c r="C1631" s="20">
        <v>58.7</v>
      </c>
    </row>
    <row r="1632" spans="1:3" x14ac:dyDescent="0.25">
      <c r="A1632" t="s">
        <v>3519</v>
      </c>
      <c r="B1632" t="s">
        <v>1703</v>
      </c>
      <c r="C1632" s="20">
        <v>0.01</v>
      </c>
    </row>
    <row r="1633" spans="1:3" x14ac:dyDescent="0.25">
      <c r="A1633" t="s">
        <v>3520</v>
      </c>
      <c r="B1633" t="s">
        <v>1704</v>
      </c>
      <c r="C1633" s="20">
        <v>0.01</v>
      </c>
    </row>
    <row r="1634" spans="1:3" x14ac:dyDescent="0.25">
      <c r="A1634" t="s">
        <v>3521</v>
      </c>
      <c r="B1634" t="s">
        <v>1705</v>
      </c>
      <c r="C1634" s="20">
        <v>0.01</v>
      </c>
    </row>
    <row r="1635" spans="1:3" x14ac:dyDescent="0.25">
      <c r="A1635" t="s">
        <v>3522</v>
      </c>
      <c r="B1635" t="s">
        <v>1706</v>
      </c>
      <c r="C1635" s="20">
        <v>0.01</v>
      </c>
    </row>
    <row r="1636" spans="1:3" x14ac:dyDescent="0.25">
      <c r="A1636" t="s">
        <v>3523</v>
      </c>
      <c r="B1636" t="s">
        <v>1707</v>
      </c>
      <c r="C1636" s="20">
        <v>0.01</v>
      </c>
    </row>
    <row r="1637" spans="1:3" x14ac:dyDescent="0.25">
      <c r="A1637" t="s">
        <v>3524</v>
      </c>
      <c r="B1637" t="s">
        <v>1708</v>
      </c>
      <c r="C1637" s="20">
        <v>0.01</v>
      </c>
    </row>
    <row r="1638" spans="1:3" x14ac:dyDescent="0.25">
      <c r="A1638" t="s">
        <v>3525</v>
      </c>
      <c r="B1638" t="s">
        <v>1709</v>
      </c>
      <c r="C1638" s="20">
        <v>74.03</v>
      </c>
    </row>
    <row r="1639" spans="1:3" x14ac:dyDescent="0.25">
      <c r="A1639" t="s">
        <v>3526</v>
      </c>
      <c r="B1639" t="s">
        <v>1710</v>
      </c>
      <c r="C1639" s="20">
        <v>14</v>
      </c>
    </row>
    <row r="1640" spans="1:3" x14ac:dyDescent="0.25">
      <c r="A1640" t="s">
        <v>3527</v>
      </c>
      <c r="B1640" t="s">
        <v>1711</v>
      </c>
      <c r="C1640" s="20">
        <v>4.3</v>
      </c>
    </row>
    <row r="1641" spans="1:3" x14ac:dyDescent="0.25">
      <c r="A1641" t="s">
        <v>3528</v>
      </c>
      <c r="B1641" t="s">
        <v>1712</v>
      </c>
      <c r="C1641" s="20">
        <v>97.3</v>
      </c>
    </row>
    <row r="1642" spans="1:3" x14ac:dyDescent="0.25">
      <c r="A1642" t="s">
        <v>3529</v>
      </c>
      <c r="B1642" t="s">
        <v>1713</v>
      </c>
      <c r="C1642" s="20">
        <v>6.78</v>
      </c>
    </row>
    <row r="1643" spans="1:3" x14ac:dyDescent="0.25">
      <c r="A1643" t="s">
        <v>3530</v>
      </c>
      <c r="B1643" t="s">
        <v>1714</v>
      </c>
      <c r="C1643" s="20">
        <v>3.56</v>
      </c>
    </row>
    <row r="1644" spans="1:3" x14ac:dyDescent="0.25">
      <c r="A1644" t="s">
        <v>3531</v>
      </c>
      <c r="B1644" t="s">
        <v>1715</v>
      </c>
      <c r="C1644" s="20">
        <v>93</v>
      </c>
    </row>
    <row r="1645" spans="1:3" x14ac:dyDescent="0.25">
      <c r="A1645" t="s">
        <v>3532</v>
      </c>
      <c r="B1645" t="s">
        <v>1716</v>
      </c>
      <c r="C1645" s="20">
        <v>97.3</v>
      </c>
    </row>
    <row r="1646" spans="1:3" x14ac:dyDescent="0.25">
      <c r="A1646" t="s">
        <v>3533</v>
      </c>
      <c r="B1646" t="s">
        <v>1717</v>
      </c>
      <c r="C1646" s="20">
        <v>3</v>
      </c>
    </row>
    <row r="1647" spans="1:3" x14ac:dyDescent="0.25">
      <c r="A1647" t="s">
        <v>3534</v>
      </c>
      <c r="B1647" t="s">
        <v>1718</v>
      </c>
      <c r="C1647" s="20">
        <v>3.5</v>
      </c>
    </row>
    <row r="1648" spans="1:3" x14ac:dyDescent="0.25">
      <c r="A1648" t="s">
        <v>3535</v>
      </c>
      <c r="B1648" t="s">
        <v>1719</v>
      </c>
      <c r="C1648" s="20">
        <v>0.03</v>
      </c>
    </row>
    <row r="1649" spans="1:3" x14ac:dyDescent="0.25">
      <c r="A1649" t="s">
        <v>3536</v>
      </c>
      <c r="B1649" t="s">
        <v>1720</v>
      </c>
      <c r="C1649" s="20">
        <v>7.6</v>
      </c>
    </row>
    <row r="1650" spans="1:3" x14ac:dyDescent="0.25">
      <c r="A1650" t="s">
        <v>3537</v>
      </c>
      <c r="B1650" t="s">
        <v>1721</v>
      </c>
      <c r="C1650" s="20">
        <v>143.1</v>
      </c>
    </row>
    <row r="1651" spans="1:3" x14ac:dyDescent="0.25">
      <c r="A1651" t="s">
        <v>3538</v>
      </c>
      <c r="B1651" t="s">
        <v>1722</v>
      </c>
      <c r="C1651" s="20">
        <v>0.01</v>
      </c>
    </row>
    <row r="1652" spans="1:3" x14ac:dyDescent="0.25">
      <c r="A1652" t="s">
        <v>3539</v>
      </c>
      <c r="B1652" t="s">
        <v>1723</v>
      </c>
      <c r="C1652" s="20">
        <v>39.200000000000003</v>
      </c>
    </row>
    <row r="1653" spans="1:3" x14ac:dyDescent="0.25">
      <c r="A1653" t="s">
        <v>3540</v>
      </c>
      <c r="B1653" t="s">
        <v>1724</v>
      </c>
      <c r="C1653" s="20">
        <v>4.93</v>
      </c>
    </row>
    <row r="1654" spans="1:3" x14ac:dyDescent="0.25">
      <c r="A1654" t="s">
        <v>3541</v>
      </c>
      <c r="B1654" t="s">
        <v>1725</v>
      </c>
      <c r="C1654" s="20">
        <v>0</v>
      </c>
    </row>
    <row r="1655" spans="1:3" x14ac:dyDescent="0.25">
      <c r="A1655" t="s">
        <v>3542</v>
      </c>
      <c r="B1655" t="s">
        <v>1726</v>
      </c>
      <c r="C1655" s="20">
        <v>0</v>
      </c>
    </row>
    <row r="1656" spans="1:3" x14ac:dyDescent="0.25">
      <c r="A1656" t="s">
        <v>3543</v>
      </c>
      <c r="B1656" t="s">
        <v>1727</v>
      </c>
      <c r="C1656" s="20">
        <v>6.2</v>
      </c>
    </row>
    <row r="1657" spans="1:3" x14ac:dyDescent="0.25">
      <c r="A1657" t="s">
        <v>3544</v>
      </c>
      <c r="B1657" t="s">
        <v>1728</v>
      </c>
      <c r="C1657" s="20">
        <v>0.68</v>
      </c>
    </row>
    <row r="1658" spans="1:3" x14ac:dyDescent="0.25">
      <c r="A1658" t="s">
        <v>3545</v>
      </c>
      <c r="B1658" t="s">
        <v>1729</v>
      </c>
      <c r="C1658" s="20">
        <v>67.900000000000006</v>
      </c>
    </row>
    <row r="1659" spans="1:3" x14ac:dyDescent="0.25">
      <c r="A1659" t="s">
        <v>3546</v>
      </c>
      <c r="B1659" t="s">
        <v>1730</v>
      </c>
      <c r="C1659" s="20">
        <v>0.83</v>
      </c>
    </row>
    <row r="1660" spans="1:3" x14ac:dyDescent="0.25">
      <c r="A1660" t="s">
        <v>3547</v>
      </c>
      <c r="B1660" t="s">
        <v>1731</v>
      </c>
      <c r="C1660" s="20">
        <v>4.2699999999999996</v>
      </c>
    </row>
    <row r="1661" spans="1:3" x14ac:dyDescent="0.25">
      <c r="A1661" t="s">
        <v>3548</v>
      </c>
      <c r="B1661" t="s">
        <v>1732</v>
      </c>
      <c r="C1661" s="20">
        <v>8.8000000000000007</v>
      </c>
    </row>
    <row r="1662" spans="1:3" x14ac:dyDescent="0.25">
      <c r="A1662" t="s">
        <v>3549</v>
      </c>
      <c r="B1662" t="s">
        <v>1733</v>
      </c>
      <c r="C1662" s="20">
        <v>94.05</v>
      </c>
    </row>
    <row r="1663" spans="1:3" x14ac:dyDescent="0.25">
      <c r="A1663" t="s">
        <v>3550</v>
      </c>
      <c r="B1663" t="s">
        <v>1734</v>
      </c>
      <c r="C1663" s="20">
        <v>130.05000000000001</v>
      </c>
    </row>
    <row r="1664" spans="1:3" x14ac:dyDescent="0.25">
      <c r="A1664" t="s">
        <v>3551</v>
      </c>
      <c r="B1664" t="s">
        <v>1735</v>
      </c>
      <c r="C1664" s="20">
        <v>166.05</v>
      </c>
    </row>
    <row r="1665" spans="1:3" x14ac:dyDescent="0.25">
      <c r="A1665" t="s">
        <v>3552</v>
      </c>
      <c r="B1665" t="s">
        <v>1736</v>
      </c>
      <c r="C1665" s="20">
        <v>202.05</v>
      </c>
    </row>
    <row r="1666" spans="1:3" x14ac:dyDescent="0.25">
      <c r="A1666" t="s">
        <v>3553</v>
      </c>
      <c r="B1666" t="s">
        <v>1737</v>
      </c>
      <c r="C1666" s="20">
        <v>238.05</v>
      </c>
    </row>
    <row r="1667" spans="1:3" x14ac:dyDescent="0.25">
      <c r="A1667" t="s">
        <v>3554</v>
      </c>
      <c r="B1667" t="s">
        <v>1738</v>
      </c>
      <c r="C1667" s="20">
        <v>274.05</v>
      </c>
    </row>
    <row r="1668" spans="1:3" x14ac:dyDescent="0.25">
      <c r="A1668" t="s">
        <v>3555</v>
      </c>
      <c r="B1668" t="s">
        <v>1739</v>
      </c>
      <c r="C1668" s="20">
        <v>310.05</v>
      </c>
    </row>
    <row r="1669" spans="1:3" x14ac:dyDescent="0.25">
      <c r="A1669" t="s">
        <v>3556</v>
      </c>
      <c r="B1669" t="s">
        <v>1740</v>
      </c>
      <c r="C1669" s="20">
        <v>109.41</v>
      </c>
    </row>
    <row r="1670" spans="1:3" x14ac:dyDescent="0.25">
      <c r="A1670" t="s">
        <v>3557</v>
      </c>
      <c r="B1670" t="s">
        <v>1741</v>
      </c>
      <c r="C1670" s="20">
        <v>146.41</v>
      </c>
    </row>
    <row r="1671" spans="1:3" x14ac:dyDescent="0.25">
      <c r="A1671" t="s">
        <v>3558</v>
      </c>
      <c r="B1671" t="s">
        <v>1742</v>
      </c>
      <c r="C1671" s="20">
        <v>183.41</v>
      </c>
    </row>
    <row r="1672" spans="1:3" x14ac:dyDescent="0.25">
      <c r="A1672" t="s">
        <v>3559</v>
      </c>
      <c r="B1672" t="s">
        <v>1743</v>
      </c>
      <c r="C1672" s="20">
        <v>220.41</v>
      </c>
    </row>
    <row r="1673" spans="1:3" x14ac:dyDescent="0.25">
      <c r="A1673" t="s">
        <v>3560</v>
      </c>
      <c r="B1673" t="s">
        <v>1744</v>
      </c>
      <c r="C1673" s="20">
        <v>257.41000000000003</v>
      </c>
    </row>
    <row r="1674" spans="1:3" x14ac:dyDescent="0.25">
      <c r="A1674" t="s">
        <v>3561</v>
      </c>
      <c r="B1674" t="s">
        <v>1745</v>
      </c>
      <c r="C1674" s="20">
        <v>294.41000000000003</v>
      </c>
    </row>
    <row r="1675" spans="1:3" x14ac:dyDescent="0.25">
      <c r="A1675" t="s">
        <v>3562</v>
      </c>
      <c r="B1675" t="s">
        <v>1746</v>
      </c>
      <c r="C1675" s="20">
        <v>126.59</v>
      </c>
    </row>
    <row r="1676" spans="1:3" x14ac:dyDescent="0.25">
      <c r="A1676" t="s">
        <v>3563</v>
      </c>
      <c r="B1676" t="s">
        <v>1747</v>
      </c>
      <c r="C1676" s="20">
        <v>164.59</v>
      </c>
    </row>
    <row r="1677" spans="1:3" x14ac:dyDescent="0.25">
      <c r="A1677" t="s">
        <v>3564</v>
      </c>
      <c r="B1677" t="s">
        <v>1748</v>
      </c>
      <c r="C1677" s="20">
        <v>202.59</v>
      </c>
    </row>
    <row r="1678" spans="1:3" x14ac:dyDescent="0.25">
      <c r="A1678" t="s">
        <v>3565</v>
      </c>
      <c r="B1678" t="s">
        <v>1749</v>
      </c>
      <c r="C1678" s="20">
        <v>240.59</v>
      </c>
    </row>
    <row r="1679" spans="1:3" x14ac:dyDescent="0.25">
      <c r="A1679" t="s">
        <v>3566</v>
      </c>
      <c r="B1679" t="s">
        <v>1750</v>
      </c>
      <c r="C1679" s="20">
        <v>278.58999999999997</v>
      </c>
    </row>
    <row r="1680" spans="1:3" x14ac:dyDescent="0.25">
      <c r="A1680" t="s">
        <v>3567</v>
      </c>
      <c r="B1680" t="s">
        <v>1751</v>
      </c>
      <c r="C1680" s="20">
        <v>316.58999999999997</v>
      </c>
    </row>
    <row r="1681" spans="1:3" x14ac:dyDescent="0.25">
      <c r="A1681" t="s">
        <v>3568</v>
      </c>
      <c r="B1681" t="s">
        <v>1752</v>
      </c>
      <c r="C1681" s="20">
        <v>7.9</v>
      </c>
    </row>
    <row r="1682" spans="1:3" x14ac:dyDescent="0.25">
      <c r="A1682" t="s">
        <v>3569</v>
      </c>
      <c r="B1682" t="s">
        <v>1753</v>
      </c>
      <c r="C1682" s="20">
        <v>0.01</v>
      </c>
    </row>
    <row r="1683" spans="1:3" x14ac:dyDescent="0.25">
      <c r="A1683" t="s">
        <v>3570</v>
      </c>
      <c r="B1683" t="s">
        <v>1754</v>
      </c>
      <c r="C1683" s="20">
        <v>2.85</v>
      </c>
    </row>
    <row r="1684" spans="1:3" x14ac:dyDescent="0.25">
      <c r="A1684" t="s">
        <v>3571</v>
      </c>
      <c r="B1684" t="s">
        <v>1755</v>
      </c>
      <c r="C1684" s="20">
        <v>3.2</v>
      </c>
    </row>
    <row r="1685" spans="1:3" x14ac:dyDescent="0.25">
      <c r="A1685" t="s">
        <v>3572</v>
      </c>
      <c r="B1685" t="s">
        <v>1756</v>
      </c>
      <c r="C1685" s="20">
        <v>1.75</v>
      </c>
    </row>
    <row r="1686" spans="1:3" x14ac:dyDescent="0.25">
      <c r="A1686" t="s">
        <v>3573</v>
      </c>
      <c r="B1686" t="s">
        <v>1757</v>
      </c>
      <c r="C1686" s="20">
        <v>0.01</v>
      </c>
    </row>
    <row r="1687" spans="1:3" x14ac:dyDescent="0.25">
      <c r="A1687" t="s">
        <v>3574</v>
      </c>
      <c r="B1687" t="s">
        <v>1758</v>
      </c>
      <c r="C1687" s="20">
        <v>75</v>
      </c>
    </row>
    <row r="1688" spans="1:3" x14ac:dyDescent="0.25">
      <c r="A1688" t="s">
        <v>3575</v>
      </c>
      <c r="B1688" t="s">
        <v>1759</v>
      </c>
      <c r="C1688" s="20">
        <v>1.05</v>
      </c>
    </row>
    <row r="1689" spans="1:3" x14ac:dyDescent="0.25">
      <c r="A1689" t="s">
        <v>3576</v>
      </c>
      <c r="B1689" t="s">
        <v>1760</v>
      </c>
      <c r="C1689" s="20">
        <v>0</v>
      </c>
    </row>
    <row r="1690" spans="1:3" x14ac:dyDescent="0.25">
      <c r="A1690" t="s">
        <v>3577</v>
      </c>
      <c r="B1690" t="s">
        <v>1761</v>
      </c>
      <c r="C1690" s="20">
        <v>0</v>
      </c>
    </row>
    <row r="1691" spans="1:3" x14ac:dyDescent="0.25">
      <c r="A1691" t="s">
        <v>3578</v>
      </c>
      <c r="B1691" t="s">
        <v>1762</v>
      </c>
      <c r="C1691" s="20">
        <v>0.01</v>
      </c>
    </row>
    <row r="1692" spans="1:3" x14ac:dyDescent="0.25">
      <c r="A1692" t="s">
        <v>3579</v>
      </c>
      <c r="B1692" t="s">
        <v>1763</v>
      </c>
      <c r="C1692" s="20">
        <v>6.52</v>
      </c>
    </row>
    <row r="1693" spans="1:3" x14ac:dyDescent="0.25">
      <c r="A1693" t="s">
        <v>3580</v>
      </c>
      <c r="B1693" t="s">
        <v>1764</v>
      </c>
      <c r="C1693" s="20">
        <v>183.69</v>
      </c>
    </row>
    <row r="1694" spans="1:3" x14ac:dyDescent="0.25">
      <c r="A1694" t="s">
        <v>3581</v>
      </c>
      <c r="B1694" t="s">
        <v>1765</v>
      </c>
      <c r="C1694" s="20">
        <v>198.56</v>
      </c>
    </row>
    <row r="1695" spans="1:3" x14ac:dyDescent="0.25">
      <c r="A1695" t="s">
        <v>3582</v>
      </c>
      <c r="B1695" t="s">
        <v>1766</v>
      </c>
      <c r="C1695" s="20">
        <v>0.01</v>
      </c>
    </row>
    <row r="1696" spans="1:3" x14ac:dyDescent="0.25">
      <c r="A1696" t="s">
        <v>3583</v>
      </c>
      <c r="B1696" t="s">
        <v>1767</v>
      </c>
      <c r="C1696" s="20">
        <v>0.56999999999999995</v>
      </c>
    </row>
    <row r="1697" spans="1:3" x14ac:dyDescent="0.25">
      <c r="A1697" t="s">
        <v>3584</v>
      </c>
      <c r="B1697" t="s">
        <v>1768</v>
      </c>
      <c r="C1697" s="20">
        <v>2589.36</v>
      </c>
    </row>
    <row r="1698" spans="1:3" x14ac:dyDescent="0.25">
      <c r="A1698" t="s">
        <v>3585</v>
      </c>
      <c r="B1698" t="s">
        <v>1769</v>
      </c>
      <c r="C1698" s="20">
        <v>0.01</v>
      </c>
    </row>
    <row r="1699" spans="1:3" x14ac:dyDescent="0.25">
      <c r="A1699" t="s">
        <v>3586</v>
      </c>
      <c r="B1699" t="s">
        <v>1770</v>
      </c>
      <c r="C1699" s="20">
        <v>31.52</v>
      </c>
    </row>
    <row r="1700" spans="1:3" x14ac:dyDescent="0.25">
      <c r="A1700" t="s">
        <v>3587</v>
      </c>
      <c r="B1700" t="s">
        <v>1771</v>
      </c>
      <c r="C1700" s="20">
        <v>89</v>
      </c>
    </row>
    <row r="1701" spans="1:3" x14ac:dyDescent="0.25">
      <c r="A1701" t="s">
        <v>3588</v>
      </c>
      <c r="B1701" t="s">
        <v>1772</v>
      </c>
      <c r="C1701" s="20">
        <v>114</v>
      </c>
    </row>
    <row r="1702" spans="1:3" x14ac:dyDescent="0.25">
      <c r="A1702" t="s">
        <v>3589</v>
      </c>
      <c r="B1702" t="s">
        <v>1773</v>
      </c>
      <c r="C1702" s="20">
        <v>114.3</v>
      </c>
    </row>
    <row r="1703" spans="1:3" x14ac:dyDescent="0.25">
      <c r="A1703" t="s">
        <v>3590</v>
      </c>
      <c r="B1703" t="s">
        <v>1774</v>
      </c>
      <c r="C1703" s="20">
        <v>5.0599999999999996</v>
      </c>
    </row>
    <row r="1704" spans="1:3" x14ac:dyDescent="0.25">
      <c r="A1704" t="s">
        <v>3591</v>
      </c>
      <c r="B1704" t="s">
        <v>1775</v>
      </c>
      <c r="C1704" s="20">
        <v>79.2</v>
      </c>
    </row>
    <row r="1705" spans="1:3" x14ac:dyDescent="0.25">
      <c r="A1705" t="s">
        <v>3592</v>
      </c>
      <c r="B1705" t="s">
        <v>1776</v>
      </c>
      <c r="C1705" s="20">
        <v>0</v>
      </c>
    </row>
    <row r="1706" spans="1:3" x14ac:dyDescent="0.25">
      <c r="A1706" t="s">
        <v>3593</v>
      </c>
      <c r="B1706" t="s">
        <v>1777</v>
      </c>
      <c r="C1706" s="20">
        <v>0</v>
      </c>
    </row>
    <row r="1707" spans="1:3" x14ac:dyDescent="0.25">
      <c r="A1707" t="s">
        <v>3594</v>
      </c>
      <c r="B1707" t="s">
        <v>1778</v>
      </c>
      <c r="C1707" s="20">
        <v>0</v>
      </c>
    </row>
    <row r="1708" spans="1:3" x14ac:dyDescent="0.25">
      <c r="A1708" t="s">
        <v>3595</v>
      </c>
      <c r="B1708" t="s">
        <v>1779</v>
      </c>
      <c r="C1708" s="20">
        <v>0</v>
      </c>
    </row>
    <row r="1709" spans="1:3" x14ac:dyDescent="0.25">
      <c r="A1709" t="s">
        <v>3596</v>
      </c>
      <c r="B1709" t="s">
        <v>1780</v>
      </c>
      <c r="C1709" s="20">
        <v>0</v>
      </c>
    </row>
    <row r="1710" spans="1:3" x14ac:dyDescent="0.25">
      <c r="A1710" t="s">
        <v>3597</v>
      </c>
      <c r="B1710" t="s">
        <v>1781</v>
      </c>
      <c r="C1710" s="20">
        <v>0</v>
      </c>
    </row>
    <row r="1711" spans="1:3" x14ac:dyDescent="0.25">
      <c r="A1711" t="s">
        <v>3598</v>
      </c>
      <c r="B1711" t="s">
        <v>1782</v>
      </c>
      <c r="C1711" s="20">
        <v>0</v>
      </c>
    </row>
    <row r="1712" spans="1:3" x14ac:dyDescent="0.25">
      <c r="A1712" t="s">
        <v>3599</v>
      </c>
      <c r="B1712" t="s">
        <v>1783</v>
      </c>
      <c r="C1712" s="20">
        <v>0</v>
      </c>
    </row>
    <row r="1713" spans="1:3" x14ac:dyDescent="0.25">
      <c r="A1713" t="s">
        <v>3600</v>
      </c>
      <c r="B1713" t="s">
        <v>1784</v>
      </c>
      <c r="C1713" s="20">
        <v>0</v>
      </c>
    </row>
    <row r="1714" spans="1:3" x14ac:dyDescent="0.25">
      <c r="A1714" t="s">
        <v>3601</v>
      </c>
      <c r="B1714" t="s">
        <v>1785</v>
      </c>
      <c r="C1714" s="20">
        <v>0</v>
      </c>
    </row>
    <row r="1715" spans="1:3" x14ac:dyDescent="0.25">
      <c r="A1715" t="s">
        <v>3602</v>
      </c>
      <c r="B1715" t="s">
        <v>1786</v>
      </c>
      <c r="C1715" s="20">
        <v>19.45</v>
      </c>
    </row>
    <row r="1716" spans="1:3" x14ac:dyDescent="0.25">
      <c r="A1716" t="s">
        <v>3603</v>
      </c>
      <c r="B1716" t="s">
        <v>1787</v>
      </c>
      <c r="C1716" s="20">
        <v>0.01</v>
      </c>
    </row>
    <row r="1717" spans="1:3" x14ac:dyDescent="0.25">
      <c r="A1717" t="s">
        <v>3604</v>
      </c>
      <c r="B1717" t="s">
        <v>1788</v>
      </c>
      <c r="C1717" s="20">
        <v>134.81</v>
      </c>
    </row>
    <row r="1718" spans="1:3" x14ac:dyDescent="0.25">
      <c r="A1718" t="s">
        <v>3605</v>
      </c>
      <c r="B1718" t="s">
        <v>1789</v>
      </c>
      <c r="C1718" s="20">
        <v>149.52000000000001</v>
      </c>
    </row>
    <row r="1719" spans="1:3" x14ac:dyDescent="0.25">
      <c r="A1719" t="s">
        <v>3606</v>
      </c>
      <c r="B1719" t="s">
        <v>1790</v>
      </c>
      <c r="C1719" s="20">
        <v>164.15</v>
      </c>
    </row>
    <row r="1720" spans="1:3" x14ac:dyDescent="0.25">
      <c r="A1720" t="s">
        <v>3607</v>
      </c>
      <c r="B1720" t="s">
        <v>1791</v>
      </c>
      <c r="C1720" s="20">
        <v>0.1</v>
      </c>
    </row>
    <row r="1721" spans="1:3" x14ac:dyDescent="0.25">
      <c r="A1721" t="s">
        <v>3608</v>
      </c>
      <c r="B1721" t="s">
        <v>1792</v>
      </c>
      <c r="C1721" s="20">
        <v>0.68</v>
      </c>
    </row>
    <row r="1722" spans="1:3" x14ac:dyDescent="0.25">
      <c r="A1722" t="s">
        <v>3609</v>
      </c>
      <c r="B1722" t="s">
        <v>1793</v>
      </c>
      <c r="C1722" s="20">
        <v>6.92</v>
      </c>
    </row>
    <row r="1723" spans="1:3" x14ac:dyDescent="0.25">
      <c r="A1723" t="s">
        <v>3610</v>
      </c>
      <c r="B1723" t="s">
        <v>1794</v>
      </c>
      <c r="C1723" s="20">
        <v>0.01</v>
      </c>
    </row>
    <row r="1724" spans="1:3" x14ac:dyDescent="0.25">
      <c r="A1724" t="s">
        <v>3611</v>
      </c>
      <c r="B1724" t="s">
        <v>1795</v>
      </c>
      <c r="C1724" s="20">
        <v>0.01</v>
      </c>
    </row>
    <row r="1725" spans="1:3" x14ac:dyDescent="0.25">
      <c r="A1725" t="s">
        <v>3612</v>
      </c>
      <c r="B1725" t="s">
        <v>1796</v>
      </c>
      <c r="C1725" s="20">
        <v>0.1</v>
      </c>
    </row>
    <row r="1726" spans="1:3" x14ac:dyDescent="0.25">
      <c r="A1726" t="s">
        <v>3613</v>
      </c>
      <c r="B1726" t="s">
        <v>1797</v>
      </c>
      <c r="C1726" s="20">
        <v>0.56000000000000005</v>
      </c>
    </row>
    <row r="1727" spans="1:3" x14ac:dyDescent="0.25">
      <c r="A1727" t="s">
        <v>3614</v>
      </c>
      <c r="B1727" t="s">
        <v>1798</v>
      </c>
      <c r="C1727" s="20">
        <v>54.99</v>
      </c>
    </row>
    <row r="1728" spans="1:3" x14ac:dyDescent="0.25">
      <c r="A1728" t="s">
        <v>3615</v>
      </c>
      <c r="B1728" t="s">
        <v>1799</v>
      </c>
      <c r="C1728" s="20">
        <v>1.1000000000000001</v>
      </c>
    </row>
    <row r="1729" spans="1:3" x14ac:dyDescent="0.25">
      <c r="A1729" t="s">
        <v>3616</v>
      </c>
      <c r="B1729" t="s">
        <v>1800</v>
      </c>
      <c r="C1729" s="20">
        <v>1.35</v>
      </c>
    </row>
    <row r="1730" spans="1:3" x14ac:dyDescent="0.25">
      <c r="A1730" t="s">
        <v>3617</v>
      </c>
      <c r="B1730" t="s">
        <v>1801</v>
      </c>
      <c r="C1730" s="20">
        <v>0.67</v>
      </c>
    </row>
    <row r="1731" spans="1:3" x14ac:dyDescent="0.25">
      <c r="A1731" t="s">
        <v>3618</v>
      </c>
      <c r="B1731" t="s">
        <v>1802</v>
      </c>
      <c r="C1731" s="20">
        <v>0.65</v>
      </c>
    </row>
    <row r="1732" spans="1:3" x14ac:dyDescent="0.25">
      <c r="A1732" t="s">
        <v>3619</v>
      </c>
      <c r="B1732" t="s">
        <v>1803</v>
      </c>
      <c r="C1732" s="20">
        <v>0</v>
      </c>
    </row>
    <row r="1733" spans="1:3" x14ac:dyDescent="0.25">
      <c r="A1733" t="s">
        <v>3620</v>
      </c>
      <c r="B1733" t="s">
        <v>1804</v>
      </c>
      <c r="C1733" s="20">
        <v>0.69</v>
      </c>
    </row>
    <row r="1734" spans="1:3" x14ac:dyDescent="0.25">
      <c r="A1734" t="s">
        <v>3621</v>
      </c>
      <c r="B1734" t="s">
        <v>1805</v>
      </c>
      <c r="C1734" s="20">
        <v>1.1000000000000001</v>
      </c>
    </row>
    <row r="1735" spans="1:3" x14ac:dyDescent="0.25">
      <c r="A1735" t="s">
        <v>3622</v>
      </c>
      <c r="B1735" t="s">
        <v>1806</v>
      </c>
      <c r="C1735" s="20">
        <v>0.35</v>
      </c>
    </row>
    <row r="1736" spans="1:3" x14ac:dyDescent="0.25">
      <c r="A1736" t="s">
        <v>3623</v>
      </c>
      <c r="B1736" t="s">
        <v>1807</v>
      </c>
      <c r="C1736" s="20">
        <v>0.35</v>
      </c>
    </row>
    <row r="1737" spans="1:3" x14ac:dyDescent="0.25">
      <c r="A1737" t="s">
        <v>3624</v>
      </c>
      <c r="B1737" t="s">
        <v>1808</v>
      </c>
      <c r="C1737" s="20">
        <v>37.409999999999997</v>
      </c>
    </row>
    <row r="1738" spans="1:3" x14ac:dyDescent="0.25">
      <c r="A1738" t="s">
        <v>3625</v>
      </c>
      <c r="B1738" t="s">
        <v>1809</v>
      </c>
      <c r="C1738" s="20">
        <v>43.82</v>
      </c>
    </row>
    <row r="1739" spans="1:3" x14ac:dyDescent="0.25">
      <c r="A1739" t="s">
        <v>3626</v>
      </c>
      <c r="B1739" t="s">
        <v>1810</v>
      </c>
      <c r="C1739" s="20">
        <v>56.62</v>
      </c>
    </row>
    <row r="1740" spans="1:3" x14ac:dyDescent="0.25">
      <c r="A1740" t="s">
        <v>3627</v>
      </c>
      <c r="B1740" t="s">
        <v>1811</v>
      </c>
      <c r="C1740" s="20">
        <v>69.44</v>
      </c>
    </row>
    <row r="1741" spans="1:3" x14ac:dyDescent="0.25">
      <c r="A1741" t="s">
        <v>3628</v>
      </c>
      <c r="B1741" t="s">
        <v>1812</v>
      </c>
      <c r="C1741" s="20">
        <v>82.24</v>
      </c>
    </row>
    <row r="1742" spans="1:3" x14ac:dyDescent="0.25">
      <c r="A1742" t="s">
        <v>3629</v>
      </c>
      <c r="B1742" t="s">
        <v>1809</v>
      </c>
      <c r="C1742" s="20">
        <v>43.82</v>
      </c>
    </row>
    <row r="1743" spans="1:3" x14ac:dyDescent="0.25">
      <c r="A1743" t="s">
        <v>3630</v>
      </c>
      <c r="B1743" t="s">
        <v>1813</v>
      </c>
      <c r="C1743" s="20">
        <v>0.01</v>
      </c>
    </row>
    <row r="1744" spans="1:3" x14ac:dyDescent="0.25">
      <c r="A1744" t="s">
        <v>3631</v>
      </c>
      <c r="B1744" t="s">
        <v>1814</v>
      </c>
      <c r="C1744" s="20">
        <v>6.33</v>
      </c>
    </row>
    <row r="1745" spans="1:3" x14ac:dyDescent="0.25">
      <c r="A1745" t="s">
        <v>3632</v>
      </c>
      <c r="B1745" t="s">
        <v>1815</v>
      </c>
      <c r="C1745" s="20">
        <v>0.03</v>
      </c>
    </row>
    <row r="1746" spans="1:3" x14ac:dyDescent="0.25">
      <c r="A1746" t="s">
        <v>3633</v>
      </c>
      <c r="B1746" t="s">
        <v>1816</v>
      </c>
      <c r="C1746" s="20">
        <v>43.22</v>
      </c>
    </row>
    <row r="1747" spans="1:3" x14ac:dyDescent="0.25">
      <c r="A1747" t="s">
        <v>3634</v>
      </c>
      <c r="B1747" t="s">
        <v>1817</v>
      </c>
      <c r="C1747" s="20">
        <v>54.31</v>
      </c>
    </row>
    <row r="1748" spans="1:3" x14ac:dyDescent="0.25">
      <c r="A1748" t="s">
        <v>3635</v>
      </c>
      <c r="B1748" t="s">
        <v>1818</v>
      </c>
      <c r="C1748" s="20">
        <v>0.01</v>
      </c>
    </row>
    <row r="1749" spans="1:3" x14ac:dyDescent="0.25">
      <c r="A1749" t="s">
        <v>3636</v>
      </c>
      <c r="B1749" t="s">
        <v>1819</v>
      </c>
      <c r="C1749" s="20">
        <v>92</v>
      </c>
    </row>
    <row r="1750" spans="1:3" x14ac:dyDescent="0.25">
      <c r="A1750" t="s">
        <v>3637</v>
      </c>
      <c r="B1750" t="s">
        <v>1820</v>
      </c>
      <c r="C1750" s="20">
        <v>0.01</v>
      </c>
    </row>
    <row r="1751" spans="1:3" x14ac:dyDescent="0.25">
      <c r="A1751" t="s">
        <v>3638</v>
      </c>
      <c r="B1751" t="s">
        <v>1821</v>
      </c>
      <c r="C1751" s="20">
        <v>128.80000000000001</v>
      </c>
    </row>
    <row r="1752" spans="1:3" x14ac:dyDescent="0.25">
      <c r="A1752" t="s">
        <v>3639</v>
      </c>
      <c r="B1752" t="s">
        <v>1822</v>
      </c>
      <c r="C1752" s="20">
        <v>12.67</v>
      </c>
    </row>
    <row r="1753" spans="1:3" x14ac:dyDescent="0.25">
      <c r="A1753" t="s">
        <v>3640</v>
      </c>
      <c r="B1753" t="s">
        <v>1823</v>
      </c>
      <c r="C1753" s="20">
        <v>0</v>
      </c>
    </row>
    <row r="1754" spans="1:3" x14ac:dyDescent="0.25">
      <c r="A1754" t="s">
        <v>3641</v>
      </c>
      <c r="B1754" t="s">
        <v>1824</v>
      </c>
      <c r="C1754" s="20">
        <v>1.54</v>
      </c>
    </row>
    <row r="1755" spans="1:3" x14ac:dyDescent="0.25">
      <c r="A1755" t="s">
        <v>3642</v>
      </c>
      <c r="B1755" t="s">
        <v>1825</v>
      </c>
      <c r="C1755" s="20">
        <v>2</v>
      </c>
    </row>
    <row r="1756" spans="1:3" x14ac:dyDescent="0.25">
      <c r="A1756" t="s">
        <v>3643</v>
      </c>
      <c r="B1756" t="s">
        <v>1826</v>
      </c>
      <c r="C1756" s="20">
        <v>3.67</v>
      </c>
    </row>
    <row r="1757" spans="1:3" x14ac:dyDescent="0.25">
      <c r="A1757" t="s">
        <v>3644</v>
      </c>
      <c r="B1757" t="s">
        <v>1827</v>
      </c>
      <c r="C1757" s="20">
        <v>35.75</v>
      </c>
    </row>
    <row r="1758" spans="1:3" x14ac:dyDescent="0.25">
      <c r="A1758" t="s">
        <v>3645</v>
      </c>
      <c r="B1758" t="s">
        <v>1828</v>
      </c>
      <c r="C1758" s="20">
        <v>27</v>
      </c>
    </row>
    <row r="1759" spans="1:3" x14ac:dyDescent="0.25">
      <c r="A1759" t="s">
        <v>3646</v>
      </c>
      <c r="B1759" t="s">
        <v>1829</v>
      </c>
      <c r="C1759" s="20">
        <v>3.62</v>
      </c>
    </row>
    <row r="1760" spans="1:3" x14ac:dyDescent="0.25">
      <c r="A1760" t="s">
        <v>3647</v>
      </c>
      <c r="B1760" t="s">
        <v>1830</v>
      </c>
      <c r="C1760" s="20">
        <v>0.39</v>
      </c>
    </row>
    <row r="1761" spans="1:3" x14ac:dyDescent="0.25">
      <c r="A1761" t="s">
        <v>3648</v>
      </c>
      <c r="B1761" t="s">
        <v>1831</v>
      </c>
      <c r="C1761" s="20">
        <v>2.68</v>
      </c>
    </row>
    <row r="1762" spans="1:3" x14ac:dyDescent="0.25">
      <c r="A1762" t="s">
        <v>3649</v>
      </c>
      <c r="B1762" t="s">
        <v>1832</v>
      </c>
      <c r="C1762" s="20">
        <v>2.76</v>
      </c>
    </row>
    <row r="1763" spans="1:3" x14ac:dyDescent="0.25">
      <c r="A1763" t="s">
        <v>3650</v>
      </c>
      <c r="B1763" t="s">
        <v>1833</v>
      </c>
      <c r="C1763" s="20">
        <v>106.73</v>
      </c>
    </row>
    <row r="1764" spans="1:3" x14ac:dyDescent="0.25">
      <c r="A1764" t="s">
        <v>3651</v>
      </c>
      <c r="B1764" t="s">
        <v>1834</v>
      </c>
      <c r="C1764" s="20">
        <v>144.22999999999999</v>
      </c>
    </row>
    <row r="1765" spans="1:3" x14ac:dyDescent="0.25">
      <c r="A1765" t="s">
        <v>3652</v>
      </c>
      <c r="B1765" t="s">
        <v>1835</v>
      </c>
      <c r="C1765" s="20">
        <v>185.73</v>
      </c>
    </row>
    <row r="1766" spans="1:3" x14ac:dyDescent="0.25">
      <c r="A1766" t="s">
        <v>3653</v>
      </c>
      <c r="B1766" t="s">
        <v>1836</v>
      </c>
      <c r="C1766" s="20">
        <v>236.86</v>
      </c>
    </row>
    <row r="1767" spans="1:3" x14ac:dyDescent="0.25">
      <c r="A1767" t="s">
        <v>3654</v>
      </c>
      <c r="B1767" t="s">
        <v>1837</v>
      </c>
      <c r="C1767" s="20">
        <v>166.48</v>
      </c>
    </row>
    <row r="1768" spans="1:3" x14ac:dyDescent="0.25">
      <c r="A1768" t="s">
        <v>3655</v>
      </c>
      <c r="B1768" t="s">
        <v>1838</v>
      </c>
      <c r="C1768" s="20">
        <v>241.48</v>
      </c>
    </row>
    <row r="1769" spans="1:3" x14ac:dyDescent="0.25">
      <c r="A1769" t="s">
        <v>3656</v>
      </c>
      <c r="B1769" t="s">
        <v>1839</v>
      </c>
      <c r="C1769" s="20">
        <v>316.48</v>
      </c>
    </row>
    <row r="1770" spans="1:3" x14ac:dyDescent="0.25">
      <c r="A1770" t="s">
        <v>3657</v>
      </c>
      <c r="B1770" t="s">
        <v>1840</v>
      </c>
      <c r="C1770" s="20">
        <v>57.85</v>
      </c>
    </row>
    <row r="1771" spans="1:3" x14ac:dyDescent="0.25">
      <c r="A1771" t="s">
        <v>3658</v>
      </c>
      <c r="B1771" t="s">
        <v>1841</v>
      </c>
      <c r="C1771" s="20">
        <v>9.59</v>
      </c>
    </row>
    <row r="1772" spans="1:3" x14ac:dyDescent="0.25">
      <c r="A1772" t="s">
        <v>3659</v>
      </c>
      <c r="B1772" t="s">
        <v>1842</v>
      </c>
      <c r="C1772" s="20">
        <v>2.4</v>
      </c>
    </row>
    <row r="1773" spans="1:3" x14ac:dyDescent="0.25">
      <c r="A1773" t="s">
        <v>3660</v>
      </c>
      <c r="B1773" t="s">
        <v>1843</v>
      </c>
      <c r="C1773" s="20">
        <v>1.18</v>
      </c>
    </row>
    <row r="1774" spans="1:3" x14ac:dyDescent="0.25">
      <c r="A1774" t="s">
        <v>3661</v>
      </c>
      <c r="B1774" t="s">
        <v>1844</v>
      </c>
      <c r="C1774" s="20">
        <v>1.89</v>
      </c>
    </row>
    <row r="1775" spans="1:3" x14ac:dyDescent="0.25">
      <c r="A1775" t="s">
        <v>3662</v>
      </c>
      <c r="B1775" t="s">
        <v>1845</v>
      </c>
      <c r="C1775" s="20">
        <v>1.99</v>
      </c>
    </row>
    <row r="1776" spans="1:3" x14ac:dyDescent="0.25">
      <c r="A1776" t="s">
        <v>3663</v>
      </c>
      <c r="B1776" t="s">
        <v>1846</v>
      </c>
      <c r="C1776" s="20">
        <v>13.08</v>
      </c>
    </row>
    <row r="1777" spans="1:3" x14ac:dyDescent="0.25">
      <c r="A1777" t="s">
        <v>3664</v>
      </c>
      <c r="B1777" t="s">
        <v>1847</v>
      </c>
      <c r="C1777" s="20">
        <v>12.86</v>
      </c>
    </row>
    <row r="1778" spans="1:3" x14ac:dyDescent="0.25">
      <c r="A1778" t="s">
        <v>3665</v>
      </c>
      <c r="B1778" t="s">
        <v>1848</v>
      </c>
      <c r="C1778" s="20">
        <v>1.1299999999999999</v>
      </c>
    </row>
    <row r="1779" spans="1:3" x14ac:dyDescent="0.25">
      <c r="A1779" t="s">
        <v>3666</v>
      </c>
      <c r="B1779" t="s">
        <v>1849</v>
      </c>
      <c r="C1779" s="20">
        <v>9.17</v>
      </c>
    </row>
    <row r="1780" spans="1:3" x14ac:dyDescent="0.25">
      <c r="A1780" t="s">
        <v>3667</v>
      </c>
      <c r="B1780" t="s">
        <v>1850</v>
      </c>
      <c r="C1780" s="20">
        <v>0.01</v>
      </c>
    </row>
    <row r="1781" spans="1:3" x14ac:dyDescent="0.25">
      <c r="A1781" t="s">
        <v>3668</v>
      </c>
      <c r="B1781" t="s">
        <v>1851</v>
      </c>
      <c r="C1781" s="20">
        <v>0.54</v>
      </c>
    </row>
    <row r="1782" spans="1:3" x14ac:dyDescent="0.25">
      <c r="A1782" t="s">
        <v>3669</v>
      </c>
      <c r="B1782" t="s">
        <v>1852</v>
      </c>
      <c r="C1782" s="20">
        <v>0.79</v>
      </c>
    </row>
    <row r="1783" spans="1:3" x14ac:dyDescent="0.25">
      <c r="A1783" t="s">
        <v>3670</v>
      </c>
      <c r="B1783" t="s">
        <v>1853</v>
      </c>
      <c r="C1783" s="20">
        <v>27.02</v>
      </c>
    </row>
    <row r="1784" spans="1:3" x14ac:dyDescent="0.25">
      <c r="A1784" t="s">
        <v>3671</v>
      </c>
      <c r="B1784" t="s">
        <v>1854</v>
      </c>
      <c r="C1784" s="20">
        <v>7.81</v>
      </c>
    </row>
    <row r="1785" spans="1:3" x14ac:dyDescent="0.25">
      <c r="A1785" t="s">
        <v>3672</v>
      </c>
      <c r="B1785" t="s">
        <v>1855</v>
      </c>
      <c r="C1785" s="20">
        <v>0.01</v>
      </c>
    </row>
    <row r="1786" spans="1:3" x14ac:dyDescent="0.25">
      <c r="A1786" t="s">
        <v>3673</v>
      </c>
      <c r="B1786" t="s">
        <v>1856</v>
      </c>
      <c r="C1786" s="20">
        <v>1.37</v>
      </c>
    </row>
    <row r="1787" spans="1:3" x14ac:dyDescent="0.25">
      <c r="A1787" t="s">
        <v>3674</v>
      </c>
      <c r="B1787" t="s">
        <v>1857</v>
      </c>
      <c r="C1787" s="20">
        <v>3.57</v>
      </c>
    </row>
    <row r="1788" spans="1:3" x14ac:dyDescent="0.25">
      <c r="A1788" t="s">
        <v>3675</v>
      </c>
      <c r="B1788" t="s">
        <v>1858</v>
      </c>
      <c r="C1788" s="20">
        <v>0.01</v>
      </c>
    </row>
    <row r="1789" spans="1:3" x14ac:dyDescent="0.25">
      <c r="A1789" t="s">
        <v>3676</v>
      </c>
      <c r="B1789" t="s">
        <v>1859</v>
      </c>
      <c r="C1789" s="20">
        <v>0.01</v>
      </c>
    </row>
    <row r="1790" spans="1:3" x14ac:dyDescent="0.25">
      <c r="A1790" t="s">
        <v>3677</v>
      </c>
      <c r="B1790" t="s">
        <v>1860</v>
      </c>
      <c r="C1790" s="20">
        <v>1.74</v>
      </c>
    </row>
    <row r="1791" spans="1:3" x14ac:dyDescent="0.25">
      <c r="A1791" t="s">
        <v>3678</v>
      </c>
      <c r="B1791" t="s">
        <v>1861</v>
      </c>
      <c r="C1791" s="20">
        <v>7.85</v>
      </c>
    </row>
    <row r="1792" spans="1:3" x14ac:dyDescent="0.25">
      <c r="A1792" t="s">
        <v>3679</v>
      </c>
      <c r="B1792" t="s">
        <v>1862</v>
      </c>
      <c r="C1792" s="20">
        <v>8.34</v>
      </c>
    </row>
    <row r="1793" spans="1:3" x14ac:dyDescent="0.25">
      <c r="A1793" t="s">
        <v>3680</v>
      </c>
      <c r="B1793" t="s">
        <v>1863</v>
      </c>
      <c r="C1793" s="20">
        <v>7.16</v>
      </c>
    </row>
    <row r="1794" spans="1:3" x14ac:dyDescent="0.25">
      <c r="A1794" t="s">
        <v>3681</v>
      </c>
      <c r="B1794" t="s">
        <v>1864</v>
      </c>
      <c r="C1794" s="20">
        <v>3.48</v>
      </c>
    </row>
    <row r="1795" spans="1:3" x14ac:dyDescent="0.25">
      <c r="A1795" t="s">
        <v>3682</v>
      </c>
      <c r="B1795" t="s">
        <v>1865</v>
      </c>
      <c r="C1795" s="20">
        <v>4.63</v>
      </c>
    </row>
    <row r="1796" spans="1:3" x14ac:dyDescent="0.25">
      <c r="A1796" t="s">
        <v>3683</v>
      </c>
      <c r="B1796" t="s">
        <v>1866</v>
      </c>
      <c r="C1796" s="20">
        <v>0.66</v>
      </c>
    </row>
    <row r="1797" spans="1:3" x14ac:dyDescent="0.25">
      <c r="A1797" t="s">
        <v>3684</v>
      </c>
      <c r="B1797" t="s">
        <v>1867</v>
      </c>
      <c r="C1797" s="20">
        <v>6.39</v>
      </c>
    </row>
    <row r="1798" spans="1:3" x14ac:dyDescent="0.25">
      <c r="A1798" t="s">
        <v>3685</v>
      </c>
      <c r="B1798" t="s">
        <v>1868</v>
      </c>
      <c r="C1798" s="20">
        <v>2.1</v>
      </c>
    </row>
    <row r="1799" spans="1:3" x14ac:dyDescent="0.25">
      <c r="A1799" t="s">
        <v>3686</v>
      </c>
      <c r="B1799" t="s">
        <v>1869</v>
      </c>
      <c r="C1799" s="20">
        <v>1.65</v>
      </c>
    </row>
    <row r="1800" spans="1:3" x14ac:dyDescent="0.25">
      <c r="A1800" t="s">
        <v>3687</v>
      </c>
      <c r="B1800" t="s">
        <v>1870</v>
      </c>
      <c r="C1800" s="20">
        <v>12.9</v>
      </c>
    </row>
    <row r="1801" spans="1:3" x14ac:dyDescent="0.25">
      <c r="A1801" t="s">
        <v>3688</v>
      </c>
      <c r="B1801" t="s">
        <v>1871</v>
      </c>
      <c r="C1801" s="20">
        <v>7.86</v>
      </c>
    </row>
    <row r="1802" spans="1:3" x14ac:dyDescent="0.25">
      <c r="A1802" t="s">
        <v>3689</v>
      </c>
      <c r="B1802" t="s">
        <v>1872</v>
      </c>
      <c r="C1802" s="20">
        <v>107.93</v>
      </c>
    </row>
    <row r="1803" spans="1:3" x14ac:dyDescent="0.25">
      <c r="A1803" t="s">
        <v>3690</v>
      </c>
      <c r="B1803" t="s">
        <v>1872</v>
      </c>
      <c r="C1803" s="20">
        <v>0.01</v>
      </c>
    </row>
    <row r="1804" spans="1:3" x14ac:dyDescent="0.25">
      <c r="A1804" t="s">
        <v>3691</v>
      </c>
      <c r="B1804" t="s">
        <v>1872</v>
      </c>
      <c r="C1804" s="20">
        <v>0.01</v>
      </c>
    </row>
    <row r="1805" spans="1:3" x14ac:dyDescent="0.25">
      <c r="A1805" t="s">
        <v>3692</v>
      </c>
      <c r="B1805" t="s">
        <v>1873</v>
      </c>
      <c r="C1805" s="20">
        <v>2.94</v>
      </c>
    </row>
    <row r="1806" spans="1:3" x14ac:dyDescent="0.25">
      <c r="A1806" t="s">
        <v>3693</v>
      </c>
      <c r="B1806" t="s">
        <v>1874</v>
      </c>
      <c r="C1806" s="20">
        <v>5.14</v>
      </c>
    </row>
    <row r="1807" spans="1:3" x14ac:dyDescent="0.25">
      <c r="A1807" t="s">
        <v>3694</v>
      </c>
      <c r="B1807" t="s">
        <v>1875</v>
      </c>
      <c r="C1807" s="20">
        <v>17.559999999999999</v>
      </c>
    </row>
    <row r="1808" spans="1:3" x14ac:dyDescent="0.25">
      <c r="A1808" t="s">
        <v>3695</v>
      </c>
      <c r="B1808" t="s">
        <v>1876</v>
      </c>
      <c r="C1808" s="20">
        <v>5.18</v>
      </c>
    </row>
    <row r="1809" spans="1:3" x14ac:dyDescent="0.25">
      <c r="A1809" t="s">
        <v>3696</v>
      </c>
      <c r="B1809" t="s">
        <v>1877</v>
      </c>
      <c r="C1809" s="20">
        <v>27.77</v>
      </c>
    </row>
    <row r="1810" spans="1:3" x14ac:dyDescent="0.25">
      <c r="A1810" t="s">
        <v>3697</v>
      </c>
      <c r="B1810" t="s">
        <v>1878</v>
      </c>
      <c r="C1810" s="20">
        <v>2.86</v>
      </c>
    </row>
    <row r="1811" spans="1:3" x14ac:dyDescent="0.25">
      <c r="A1811" t="s">
        <v>3698</v>
      </c>
      <c r="B1811" t="s">
        <v>1879</v>
      </c>
      <c r="C1811" s="20">
        <v>0.01</v>
      </c>
    </row>
    <row r="1812" spans="1:3" x14ac:dyDescent="0.25">
      <c r="A1812" t="s">
        <v>3699</v>
      </c>
      <c r="B1812" t="s">
        <v>1880</v>
      </c>
      <c r="C1812" s="20">
        <v>75.2</v>
      </c>
    </row>
    <row r="1813" spans="1:3" x14ac:dyDescent="0.25">
      <c r="A1813" t="s">
        <v>3700</v>
      </c>
      <c r="B1813" t="s">
        <v>1881</v>
      </c>
      <c r="C1813" s="20">
        <v>19.45</v>
      </c>
    </row>
    <row r="1814" spans="1:3" x14ac:dyDescent="0.25">
      <c r="A1814" t="s">
        <v>3701</v>
      </c>
      <c r="B1814" t="s">
        <v>1882</v>
      </c>
      <c r="C1814" s="20">
        <v>9.4600000000000009</v>
      </c>
    </row>
    <row r="1815" spans="1:3" x14ac:dyDescent="0.25">
      <c r="A1815" t="s">
        <v>3702</v>
      </c>
      <c r="B1815" t="s">
        <v>1883</v>
      </c>
      <c r="C1815" s="20">
        <v>61</v>
      </c>
    </row>
    <row r="1816" spans="1:3" x14ac:dyDescent="0.25">
      <c r="A1816" t="s">
        <v>3703</v>
      </c>
      <c r="B1816" t="s">
        <v>1884</v>
      </c>
      <c r="C1816" s="20">
        <v>0.01</v>
      </c>
    </row>
    <row r="1817" spans="1:3" x14ac:dyDescent="0.25">
      <c r="A1817" t="s">
        <v>3704</v>
      </c>
      <c r="B1817" t="s">
        <v>1885</v>
      </c>
      <c r="C1817" s="20">
        <v>1509.99</v>
      </c>
    </row>
    <row r="1818" spans="1:3" x14ac:dyDescent="0.25">
      <c r="A1818" t="s">
        <v>3705</v>
      </c>
      <c r="B1818" t="s">
        <v>1886</v>
      </c>
      <c r="C1818" s="20">
        <v>43.05</v>
      </c>
    </row>
    <row r="1819" spans="1:3" x14ac:dyDescent="0.25">
      <c r="A1819" t="s">
        <v>3706</v>
      </c>
      <c r="B1819" t="s">
        <v>1887</v>
      </c>
      <c r="C1819" s="20">
        <v>4287.4399999999996</v>
      </c>
    </row>
    <row r="1820" spans="1:3" x14ac:dyDescent="0.25">
      <c r="A1820" t="s">
        <v>3707</v>
      </c>
      <c r="B1820" t="s">
        <v>1888</v>
      </c>
      <c r="C1820" s="20">
        <v>7.72</v>
      </c>
    </row>
    <row r="1821" spans="1:3" x14ac:dyDescent="0.25">
      <c r="A1821" t="s">
        <v>3708</v>
      </c>
      <c r="B1821" t="s">
        <v>1889</v>
      </c>
      <c r="C1821" s="20">
        <v>0.65</v>
      </c>
    </row>
    <row r="1822" spans="1:3" x14ac:dyDescent="0.25">
      <c r="A1822" t="s">
        <v>3709</v>
      </c>
      <c r="B1822" t="s">
        <v>1890</v>
      </c>
      <c r="C1822" s="20">
        <v>9.4600000000000009</v>
      </c>
    </row>
    <row r="1823" spans="1:3" x14ac:dyDescent="0.25">
      <c r="A1823" t="s">
        <v>3710</v>
      </c>
      <c r="B1823" t="s">
        <v>1891</v>
      </c>
      <c r="C1823" s="20">
        <v>7.72</v>
      </c>
    </row>
    <row r="1824" spans="1:3" x14ac:dyDescent="0.25">
      <c r="A1824" t="s">
        <v>3711</v>
      </c>
      <c r="B1824" t="s">
        <v>1892</v>
      </c>
      <c r="C1824" s="20">
        <v>3.23</v>
      </c>
    </row>
    <row r="1825" spans="1:3" x14ac:dyDescent="0.25">
      <c r="A1825" t="s">
        <v>3712</v>
      </c>
      <c r="B1825" t="s">
        <v>1893</v>
      </c>
      <c r="C1825" s="20">
        <v>17.149999999999999</v>
      </c>
    </row>
  </sheetData>
  <pageMargins left="0.7" right="0.7" top="0.75" bottom="0.75" header="0.3" footer="0.3"/>
  <ignoredErrors>
    <ignoredError sqref="G3:G4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8"/>
  <sheetViews>
    <sheetView workbookViewId="0">
      <selection activeCell="A5" sqref="A5:C5"/>
    </sheetView>
  </sheetViews>
  <sheetFormatPr defaultRowHeight="12.5" x14ac:dyDescent="0.25"/>
  <cols>
    <col min="2" max="2" width="47.7265625" bestFit="1" customWidth="1"/>
  </cols>
  <sheetData>
    <row r="1" spans="1:12" x14ac:dyDescent="0.25">
      <c r="A1" t="s">
        <v>1949</v>
      </c>
      <c r="B1" t="s">
        <v>140</v>
      </c>
      <c r="C1">
        <v>0</v>
      </c>
    </row>
    <row r="2" spans="1:12" x14ac:dyDescent="0.25">
      <c r="A2" t="s">
        <v>1950</v>
      </c>
      <c r="B2" t="s">
        <v>141</v>
      </c>
      <c r="C2">
        <v>0</v>
      </c>
      <c r="L2" s="43"/>
    </row>
    <row r="3" spans="1:12" x14ac:dyDescent="0.25">
      <c r="A3" t="s">
        <v>1951</v>
      </c>
      <c r="B3" t="s">
        <v>142</v>
      </c>
      <c r="C3">
        <v>0</v>
      </c>
    </row>
    <row r="4" spans="1:12" x14ac:dyDescent="0.25">
      <c r="A4" t="s">
        <v>1952</v>
      </c>
      <c r="B4" t="s">
        <v>143</v>
      </c>
      <c r="C4">
        <v>0</v>
      </c>
    </row>
    <row r="5" spans="1:12" x14ac:dyDescent="0.25">
      <c r="A5" t="s">
        <v>1953</v>
      </c>
      <c r="B5" t="s">
        <v>144</v>
      </c>
      <c r="C5">
        <v>0</v>
      </c>
    </row>
    <row r="6" spans="1:12" x14ac:dyDescent="0.25">
      <c r="A6" t="s">
        <v>1954</v>
      </c>
      <c r="B6" t="s">
        <v>145</v>
      </c>
      <c r="C6">
        <v>0</v>
      </c>
    </row>
    <row r="7" spans="1:12" x14ac:dyDescent="0.25">
      <c r="A7" t="s">
        <v>1955</v>
      </c>
      <c r="B7" t="s">
        <v>146</v>
      </c>
      <c r="C7">
        <v>0</v>
      </c>
    </row>
    <row r="8" spans="1:12" x14ac:dyDescent="0.25">
      <c r="A8" t="s">
        <v>2506</v>
      </c>
      <c r="B8" t="s">
        <v>3817</v>
      </c>
      <c r="C8">
        <v>3.36</v>
      </c>
    </row>
    <row r="9" spans="1:12" x14ac:dyDescent="0.25">
      <c r="A9" t="s">
        <v>2507</v>
      </c>
      <c r="B9" t="s">
        <v>3818</v>
      </c>
      <c r="C9">
        <v>17.059999999999999</v>
      </c>
    </row>
    <row r="10" spans="1:12" x14ac:dyDescent="0.25">
      <c r="A10" t="s">
        <v>2508</v>
      </c>
      <c r="B10" t="s">
        <v>3819</v>
      </c>
      <c r="C10">
        <v>17.55</v>
      </c>
    </row>
    <row r="11" spans="1:12" x14ac:dyDescent="0.25">
      <c r="A11" t="s">
        <v>2509</v>
      </c>
      <c r="B11" t="s">
        <v>3820</v>
      </c>
      <c r="C11">
        <v>18.77</v>
      </c>
    </row>
    <row r="12" spans="1:12" x14ac:dyDescent="0.25">
      <c r="A12" t="s">
        <v>2510</v>
      </c>
      <c r="B12" t="s">
        <v>3821</v>
      </c>
      <c r="C12">
        <v>20.96</v>
      </c>
    </row>
    <row r="13" spans="1:12" x14ac:dyDescent="0.25">
      <c r="A13" t="s">
        <v>2511</v>
      </c>
      <c r="B13" t="s">
        <v>3822</v>
      </c>
      <c r="C13">
        <v>30.71</v>
      </c>
    </row>
    <row r="14" spans="1:12" x14ac:dyDescent="0.25">
      <c r="A14" t="s">
        <v>2512</v>
      </c>
      <c r="B14" t="s">
        <v>3823</v>
      </c>
      <c r="C14">
        <v>41.44</v>
      </c>
    </row>
    <row r="15" spans="1:12" x14ac:dyDescent="0.25">
      <c r="A15" t="s">
        <v>2513</v>
      </c>
      <c r="B15" t="s">
        <v>3824</v>
      </c>
      <c r="C15">
        <v>41.44</v>
      </c>
    </row>
    <row r="16" spans="1:12" x14ac:dyDescent="0.25">
      <c r="A16" t="s">
        <v>2514</v>
      </c>
      <c r="B16" t="s">
        <v>3825</v>
      </c>
      <c r="C16">
        <v>59.96</v>
      </c>
    </row>
    <row r="17" spans="1:3" x14ac:dyDescent="0.25">
      <c r="A17" t="s">
        <v>2515</v>
      </c>
      <c r="B17" t="s">
        <v>3826</v>
      </c>
      <c r="C17">
        <v>92.63</v>
      </c>
    </row>
    <row r="18" spans="1:3" x14ac:dyDescent="0.25">
      <c r="A18" t="s">
        <v>2516</v>
      </c>
      <c r="B18" t="s">
        <v>3827</v>
      </c>
      <c r="C18">
        <v>92.63</v>
      </c>
    </row>
    <row r="19" spans="1:3" x14ac:dyDescent="0.25">
      <c r="A19" t="s">
        <v>2517</v>
      </c>
      <c r="B19" t="s">
        <v>3828</v>
      </c>
      <c r="C19">
        <v>160.88</v>
      </c>
    </row>
    <row r="20" spans="1:3" x14ac:dyDescent="0.25">
      <c r="A20" t="s">
        <v>2518</v>
      </c>
      <c r="B20" t="s">
        <v>3829</v>
      </c>
      <c r="C20">
        <v>185.25</v>
      </c>
    </row>
    <row r="21" spans="1:3" x14ac:dyDescent="0.25">
      <c r="A21" t="s">
        <v>2519</v>
      </c>
      <c r="B21" t="s">
        <v>3830</v>
      </c>
      <c r="C21">
        <v>204.75</v>
      </c>
    </row>
    <row r="22" spans="1:3" x14ac:dyDescent="0.25">
      <c r="A22" t="s">
        <v>2520</v>
      </c>
      <c r="B22" t="s">
        <v>3831</v>
      </c>
      <c r="C22">
        <v>263.25</v>
      </c>
    </row>
    <row r="23" spans="1:3" x14ac:dyDescent="0.25">
      <c r="A23" t="s">
        <v>2521</v>
      </c>
      <c r="B23" t="s">
        <v>3832</v>
      </c>
      <c r="C23">
        <v>0.01</v>
      </c>
    </row>
    <row r="24" spans="1:3" x14ac:dyDescent="0.25">
      <c r="A24" t="s">
        <v>2522</v>
      </c>
      <c r="B24" t="s">
        <v>3833</v>
      </c>
      <c r="C24">
        <v>0.01</v>
      </c>
    </row>
    <row r="25" spans="1:3" x14ac:dyDescent="0.25">
      <c r="A25" t="s">
        <v>2735</v>
      </c>
      <c r="B25" t="s">
        <v>3834</v>
      </c>
      <c r="C25">
        <v>4.38</v>
      </c>
    </row>
    <row r="26" spans="1:3" x14ac:dyDescent="0.25">
      <c r="A26" t="s">
        <v>2736</v>
      </c>
      <c r="B26" t="s">
        <v>3835</v>
      </c>
      <c r="C26">
        <v>15.75</v>
      </c>
    </row>
    <row r="27" spans="1:3" x14ac:dyDescent="0.25">
      <c r="A27" t="s">
        <v>2737</v>
      </c>
      <c r="B27" t="s">
        <v>3836</v>
      </c>
      <c r="C27">
        <v>23.5</v>
      </c>
    </row>
    <row r="28" spans="1:3" x14ac:dyDescent="0.25">
      <c r="A28" t="s">
        <v>2738</v>
      </c>
      <c r="B28" t="s">
        <v>3837</v>
      </c>
      <c r="C28">
        <v>28</v>
      </c>
    </row>
    <row r="29" spans="1:3" x14ac:dyDescent="0.25">
      <c r="A29" t="s">
        <v>3541</v>
      </c>
      <c r="B29" t="s">
        <v>1725</v>
      </c>
      <c r="C29">
        <v>0</v>
      </c>
    </row>
    <row r="30" spans="1:3" x14ac:dyDescent="0.25">
      <c r="A30" t="s">
        <v>3542</v>
      </c>
      <c r="B30" t="s">
        <v>1726</v>
      </c>
      <c r="C30">
        <v>0</v>
      </c>
    </row>
    <row r="31" spans="1:3" x14ac:dyDescent="0.25">
      <c r="A31" t="s">
        <v>3576</v>
      </c>
      <c r="B31" t="s">
        <v>1760</v>
      </c>
      <c r="C31">
        <v>0</v>
      </c>
    </row>
    <row r="32" spans="1:3" x14ac:dyDescent="0.25">
      <c r="A32" t="s">
        <v>3577</v>
      </c>
      <c r="B32" t="s">
        <v>1761</v>
      </c>
      <c r="C32">
        <v>0</v>
      </c>
    </row>
    <row r="33" spans="1:3" x14ac:dyDescent="0.25">
      <c r="A33" t="s">
        <v>3578</v>
      </c>
      <c r="B33" t="s">
        <v>3838</v>
      </c>
      <c r="C33">
        <v>0.01</v>
      </c>
    </row>
    <row r="34" spans="1:3" x14ac:dyDescent="0.25">
      <c r="A34" t="s">
        <v>3592</v>
      </c>
      <c r="B34" t="s">
        <v>1776</v>
      </c>
      <c r="C34">
        <v>0</v>
      </c>
    </row>
    <row r="35" spans="1:3" x14ac:dyDescent="0.25">
      <c r="A35" t="s">
        <v>3593</v>
      </c>
      <c r="B35" t="s">
        <v>1777</v>
      </c>
      <c r="C35">
        <v>0</v>
      </c>
    </row>
    <row r="36" spans="1:3" x14ac:dyDescent="0.25">
      <c r="A36" t="s">
        <v>3594</v>
      </c>
      <c r="B36" t="s">
        <v>1778</v>
      </c>
      <c r="C36">
        <v>0</v>
      </c>
    </row>
    <row r="37" spans="1:3" x14ac:dyDescent="0.25">
      <c r="A37" t="s">
        <v>3595</v>
      </c>
      <c r="B37" t="s">
        <v>1779</v>
      </c>
      <c r="C37">
        <v>0</v>
      </c>
    </row>
    <row r="38" spans="1:3" x14ac:dyDescent="0.25">
      <c r="A38" t="s">
        <v>3596</v>
      </c>
      <c r="B38" t="s">
        <v>1780</v>
      </c>
      <c r="C38">
        <v>0</v>
      </c>
    </row>
    <row r="39" spans="1:3" x14ac:dyDescent="0.25">
      <c r="A39" t="s">
        <v>3597</v>
      </c>
      <c r="B39" t="s">
        <v>1781</v>
      </c>
      <c r="C39">
        <v>0</v>
      </c>
    </row>
    <row r="40" spans="1:3" x14ac:dyDescent="0.25">
      <c r="A40" t="s">
        <v>3598</v>
      </c>
      <c r="B40" t="s">
        <v>1782</v>
      </c>
      <c r="C40">
        <v>0</v>
      </c>
    </row>
    <row r="41" spans="1:3" x14ac:dyDescent="0.25">
      <c r="A41" t="s">
        <v>3599</v>
      </c>
      <c r="B41" t="s">
        <v>1783</v>
      </c>
      <c r="C41">
        <v>0</v>
      </c>
    </row>
    <row r="42" spans="1:3" x14ac:dyDescent="0.25">
      <c r="A42" t="s">
        <v>3600</v>
      </c>
      <c r="B42" t="s">
        <v>1784</v>
      </c>
      <c r="C42">
        <v>0</v>
      </c>
    </row>
    <row r="43" spans="1:3" x14ac:dyDescent="0.25">
      <c r="A43" t="s">
        <v>3601</v>
      </c>
      <c r="B43" t="s">
        <v>1785</v>
      </c>
      <c r="C43">
        <v>0</v>
      </c>
    </row>
    <row r="44" spans="1:3" x14ac:dyDescent="0.25">
      <c r="A44" t="s">
        <v>3611</v>
      </c>
      <c r="B44" t="s">
        <v>3839</v>
      </c>
      <c r="C44">
        <v>0.01</v>
      </c>
    </row>
    <row r="45" spans="1:3" x14ac:dyDescent="0.25">
      <c r="A45" t="s">
        <v>3649</v>
      </c>
      <c r="B45" t="s">
        <v>1832</v>
      </c>
      <c r="C45">
        <v>2.76</v>
      </c>
    </row>
    <row r="46" spans="1:3" x14ac:dyDescent="0.25">
      <c r="A46" t="s">
        <v>2431</v>
      </c>
      <c r="B46" t="s">
        <v>3840</v>
      </c>
      <c r="C46">
        <v>0.30593999999999999</v>
      </c>
    </row>
    <row r="47" spans="1:3" x14ac:dyDescent="0.25">
      <c r="A47" t="s">
        <v>2526</v>
      </c>
      <c r="B47" t="s">
        <v>715</v>
      </c>
      <c r="C47">
        <v>8.2555999999999994</v>
      </c>
    </row>
    <row r="48" spans="1:3" x14ac:dyDescent="0.25">
      <c r="A48" t="s">
        <v>3360</v>
      </c>
      <c r="B48" t="s">
        <v>3841</v>
      </c>
      <c r="C48">
        <v>0.49961</v>
      </c>
    </row>
    <row r="49" spans="1:3" x14ac:dyDescent="0.25">
      <c r="A49" t="s">
        <v>3361</v>
      </c>
      <c r="B49" t="s">
        <v>3842</v>
      </c>
      <c r="C49">
        <v>0.49961</v>
      </c>
    </row>
    <row r="50" spans="1:3" x14ac:dyDescent="0.25">
      <c r="A50" t="s">
        <v>2625</v>
      </c>
      <c r="B50" t="s">
        <v>3843</v>
      </c>
      <c r="C50">
        <v>7.0000000000000007E-2</v>
      </c>
    </row>
    <row r="51" spans="1:3" x14ac:dyDescent="0.25">
      <c r="A51" t="s">
        <v>2718</v>
      </c>
      <c r="B51" t="s">
        <v>3844</v>
      </c>
      <c r="C51">
        <v>0.77</v>
      </c>
    </row>
    <row r="52" spans="1:3" x14ac:dyDescent="0.25">
      <c r="A52" t="s">
        <v>2812</v>
      </c>
      <c r="B52" t="s">
        <v>3845</v>
      </c>
      <c r="C52">
        <v>0.85399999999999998</v>
      </c>
    </row>
    <row r="53" spans="1:3" x14ac:dyDescent="0.25">
      <c r="A53" t="s">
        <v>3395</v>
      </c>
      <c r="B53" t="s">
        <v>3846</v>
      </c>
      <c r="C53">
        <v>0.68</v>
      </c>
    </row>
    <row r="54" spans="1:3" x14ac:dyDescent="0.25">
      <c r="A54" t="s">
        <v>2289</v>
      </c>
      <c r="B54" t="s">
        <v>478</v>
      </c>
      <c r="C54">
        <v>1.5650999999999999</v>
      </c>
    </row>
    <row r="55" spans="1:3" x14ac:dyDescent="0.25">
      <c r="A55" t="s">
        <v>2299</v>
      </c>
      <c r="B55" t="s">
        <v>3847</v>
      </c>
      <c r="C55">
        <v>0.94</v>
      </c>
    </row>
    <row r="56" spans="1:3" x14ac:dyDescent="0.25">
      <c r="A56" t="s">
        <v>2300</v>
      </c>
      <c r="B56" t="s">
        <v>3848</v>
      </c>
      <c r="C56">
        <v>1.1399999999999999</v>
      </c>
    </row>
    <row r="57" spans="1:3" x14ac:dyDescent="0.25">
      <c r="A57" t="s">
        <v>2301</v>
      </c>
      <c r="B57" t="s">
        <v>490</v>
      </c>
      <c r="C57">
        <v>1.37497</v>
      </c>
    </row>
    <row r="58" spans="1:3" x14ac:dyDescent="0.25">
      <c r="A58" t="s">
        <v>2302</v>
      </c>
      <c r="B58" t="s">
        <v>491</v>
      </c>
      <c r="C58">
        <v>2.0850200000000001</v>
      </c>
    </row>
    <row r="59" spans="1:3" x14ac:dyDescent="0.25">
      <c r="A59" t="s">
        <v>2343</v>
      </c>
      <c r="B59" t="s">
        <v>3849</v>
      </c>
      <c r="C59">
        <v>2.464</v>
      </c>
    </row>
    <row r="60" spans="1:3" x14ac:dyDescent="0.25">
      <c r="A60" t="s">
        <v>2628</v>
      </c>
      <c r="B60" t="s">
        <v>816</v>
      </c>
      <c r="C60">
        <v>6.3573000000000004</v>
      </c>
    </row>
    <row r="61" spans="1:3" x14ac:dyDescent="0.25">
      <c r="A61" t="s">
        <v>3708</v>
      </c>
      <c r="B61" t="s">
        <v>3850</v>
      </c>
      <c r="C61">
        <v>0.65</v>
      </c>
    </row>
    <row r="62" spans="1:3" x14ac:dyDescent="0.25">
      <c r="A62" t="s">
        <v>1902</v>
      </c>
      <c r="B62" t="s">
        <v>3851</v>
      </c>
      <c r="C62">
        <v>0.91</v>
      </c>
    </row>
    <row r="63" spans="1:3" x14ac:dyDescent="0.25">
      <c r="A63" t="s">
        <v>2043</v>
      </c>
      <c r="B63" t="s">
        <v>3852</v>
      </c>
      <c r="C63">
        <v>2.1</v>
      </c>
    </row>
    <row r="64" spans="1:3" x14ac:dyDescent="0.25">
      <c r="A64" t="s">
        <v>2044</v>
      </c>
      <c r="B64" t="s">
        <v>3853</v>
      </c>
      <c r="C64">
        <v>2.65</v>
      </c>
    </row>
    <row r="65" spans="1:3" x14ac:dyDescent="0.25">
      <c r="A65" t="s">
        <v>2077</v>
      </c>
      <c r="B65" t="s">
        <v>268</v>
      </c>
      <c r="C65">
        <v>10.78581</v>
      </c>
    </row>
    <row r="66" spans="1:3" x14ac:dyDescent="0.25">
      <c r="A66" t="s">
        <v>2078</v>
      </c>
      <c r="B66" t="s">
        <v>269</v>
      </c>
      <c r="C66">
        <v>15.175179999999999</v>
      </c>
    </row>
    <row r="67" spans="1:3" x14ac:dyDescent="0.25">
      <c r="A67" t="s">
        <v>2079</v>
      </c>
      <c r="B67" t="s">
        <v>270</v>
      </c>
      <c r="C67">
        <v>22.66743</v>
      </c>
    </row>
    <row r="68" spans="1:3" x14ac:dyDescent="0.25">
      <c r="A68" t="s">
        <v>2098</v>
      </c>
      <c r="B68" t="s">
        <v>289</v>
      </c>
      <c r="C68">
        <v>40.210230000000003</v>
      </c>
    </row>
    <row r="69" spans="1:3" x14ac:dyDescent="0.25">
      <c r="A69" t="s">
        <v>2116</v>
      </c>
      <c r="B69" t="s">
        <v>307</v>
      </c>
      <c r="C69">
        <v>3.6182400000000001</v>
      </c>
    </row>
    <row r="70" spans="1:3" x14ac:dyDescent="0.25">
      <c r="A70" t="s">
        <v>2117</v>
      </c>
      <c r="B70" t="s">
        <v>3854</v>
      </c>
      <c r="C70">
        <v>1.6334900000000001</v>
      </c>
    </row>
    <row r="71" spans="1:3" x14ac:dyDescent="0.25">
      <c r="A71" t="s">
        <v>2118</v>
      </c>
      <c r="B71" t="s">
        <v>309</v>
      </c>
      <c r="C71">
        <v>2.5953400000000002</v>
      </c>
    </row>
    <row r="72" spans="1:3" x14ac:dyDescent="0.25">
      <c r="A72" t="s">
        <v>2190</v>
      </c>
      <c r="B72" t="s">
        <v>3855</v>
      </c>
      <c r="C72">
        <v>5.2750000000000004</v>
      </c>
    </row>
    <row r="73" spans="1:3" x14ac:dyDescent="0.25">
      <c r="A73" t="s">
        <v>2227</v>
      </c>
      <c r="B73" t="s">
        <v>417</v>
      </c>
      <c r="C73">
        <v>1.3809400000000001</v>
      </c>
    </row>
    <row r="74" spans="1:3" x14ac:dyDescent="0.25">
      <c r="A74" t="s">
        <v>2228</v>
      </c>
      <c r="B74" t="s">
        <v>418</v>
      </c>
      <c r="C74">
        <v>2.3947500000000002</v>
      </c>
    </row>
    <row r="75" spans="1:3" x14ac:dyDescent="0.25">
      <c r="A75" t="s">
        <v>2229</v>
      </c>
      <c r="B75" t="s">
        <v>419</v>
      </c>
      <c r="C75">
        <v>5.1694699999999996</v>
      </c>
    </row>
    <row r="76" spans="1:3" x14ac:dyDescent="0.25">
      <c r="A76" t="s">
        <v>2230</v>
      </c>
      <c r="B76" t="s">
        <v>3856</v>
      </c>
      <c r="C76">
        <v>7.6939900000000003</v>
      </c>
    </row>
    <row r="77" spans="1:3" x14ac:dyDescent="0.25">
      <c r="A77" t="s">
        <v>2231</v>
      </c>
      <c r="B77" t="s">
        <v>421</v>
      </c>
      <c r="C77">
        <v>8.7310999999999996</v>
      </c>
    </row>
    <row r="78" spans="1:3" x14ac:dyDescent="0.25">
      <c r="A78" t="s">
        <v>2236</v>
      </c>
      <c r="B78" t="s">
        <v>3857</v>
      </c>
      <c r="C78">
        <v>0.88746999999999998</v>
      </c>
    </row>
    <row r="79" spans="1:3" x14ac:dyDescent="0.25">
      <c r="A79" t="s">
        <v>2240</v>
      </c>
      <c r="B79" t="s">
        <v>429</v>
      </c>
      <c r="C79">
        <v>1.52949</v>
      </c>
    </row>
    <row r="80" spans="1:3" x14ac:dyDescent="0.25">
      <c r="A80" t="s">
        <v>2241</v>
      </c>
      <c r="B80" t="s">
        <v>430</v>
      </c>
      <c r="C80">
        <v>1.6763999999999999</v>
      </c>
    </row>
    <row r="81" spans="1:3" x14ac:dyDescent="0.25">
      <c r="A81" t="s">
        <v>2242</v>
      </c>
      <c r="B81" t="s">
        <v>3858</v>
      </c>
      <c r="C81">
        <v>2.8953600000000002</v>
      </c>
    </row>
    <row r="82" spans="1:3" x14ac:dyDescent="0.25">
      <c r="A82" t="s">
        <v>2243</v>
      </c>
      <c r="B82" t="s">
        <v>432</v>
      </c>
      <c r="C82">
        <v>3.2131400000000001</v>
      </c>
    </row>
    <row r="83" spans="1:3" x14ac:dyDescent="0.25">
      <c r="A83" t="s">
        <v>2247</v>
      </c>
      <c r="B83" t="s">
        <v>3859</v>
      </c>
      <c r="C83">
        <v>2.2400000000000002</v>
      </c>
    </row>
    <row r="84" spans="1:3" x14ac:dyDescent="0.25">
      <c r="A84" t="s">
        <v>2286</v>
      </c>
      <c r="B84" t="s">
        <v>475</v>
      </c>
      <c r="C84">
        <v>2.9551500000000002</v>
      </c>
    </row>
    <row r="85" spans="1:3" x14ac:dyDescent="0.25">
      <c r="A85" t="s">
        <v>2317</v>
      </c>
      <c r="B85" t="s">
        <v>3860</v>
      </c>
      <c r="C85">
        <v>0.73</v>
      </c>
    </row>
    <row r="86" spans="1:3" x14ac:dyDescent="0.25">
      <c r="A86" t="s">
        <v>2325</v>
      </c>
      <c r="B86" t="s">
        <v>3861</v>
      </c>
      <c r="C86">
        <v>106.23</v>
      </c>
    </row>
    <row r="87" spans="1:3" x14ac:dyDescent="0.25">
      <c r="A87" t="s">
        <v>2326</v>
      </c>
      <c r="B87" t="s">
        <v>3862</v>
      </c>
      <c r="C87">
        <v>0.34</v>
      </c>
    </row>
    <row r="88" spans="1:3" x14ac:dyDescent="0.25">
      <c r="A88" t="s">
        <v>2327</v>
      </c>
      <c r="B88" t="s">
        <v>3863</v>
      </c>
      <c r="C88">
        <v>0.45</v>
      </c>
    </row>
    <row r="89" spans="1:3" x14ac:dyDescent="0.25">
      <c r="A89" t="s">
        <v>2334</v>
      </c>
      <c r="B89" t="s">
        <v>3864</v>
      </c>
      <c r="C89">
        <v>4.45</v>
      </c>
    </row>
    <row r="90" spans="1:3" x14ac:dyDescent="0.25">
      <c r="A90" t="s">
        <v>2353</v>
      </c>
      <c r="B90" t="s">
        <v>542</v>
      </c>
      <c r="C90">
        <v>47.583880000000001</v>
      </c>
    </row>
    <row r="91" spans="1:3" x14ac:dyDescent="0.25">
      <c r="A91" t="s">
        <v>2360</v>
      </c>
      <c r="B91" t="s">
        <v>3865</v>
      </c>
      <c r="C91">
        <v>143</v>
      </c>
    </row>
    <row r="92" spans="1:3" x14ac:dyDescent="0.25">
      <c r="A92" t="s">
        <v>2391</v>
      </c>
      <c r="B92" t="s">
        <v>3866</v>
      </c>
      <c r="C92">
        <v>1.06972</v>
      </c>
    </row>
    <row r="93" spans="1:3" x14ac:dyDescent="0.25">
      <c r="A93" t="s">
        <v>2392</v>
      </c>
      <c r="B93" t="s">
        <v>581</v>
      </c>
      <c r="C93">
        <v>18.766010000000001</v>
      </c>
    </row>
    <row r="94" spans="1:3" x14ac:dyDescent="0.25">
      <c r="A94" t="s">
        <v>2393</v>
      </c>
      <c r="B94" t="s">
        <v>3867</v>
      </c>
      <c r="C94">
        <v>0.47767999999999999</v>
      </c>
    </row>
    <row r="95" spans="1:3" x14ac:dyDescent="0.25">
      <c r="A95" t="s">
        <v>2394</v>
      </c>
      <c r="B95" t="s">
        <v>3868</v>
      </c>
      <c r="C95">
        <v>0.84257000000000004</v>
      </c>
    </row>
    <row r="96" spans="1:3" x14ac:dyDescent="0.25">
      <c r="A96" t="s">
        <v>2395</v>
      </c>
      <c r="B96" t="s">
        <v>584</v>
      </c>
      <c r="C96">
        <v>1.0615399999999999</v>
      </c>
    </row>
    <row r="97" spans="1:3" x14ac:dyDescent="0.25">
      <c r="A97" t="s">
        <v>2407</v>
      </c>
      <c r="B97" t="s">
        <v>3869</v>
      </c>
      <c r="C97">
        <v>0.01</v>
      </c>
    </row>
    <row r="98" spans="1:3" x14ac:dyDescent="0.25">
      <c r="A98" t="s">
        <v>2408</v>
      </c>
      <c r="B98" t="s">
        <v>597</v>
      </c>
      <c r="C98">
        <v>0.01</v>
      </c>
    </row>
    <row r="99" spans="1:3" x14ac:dyDescent="0.25">
      <c r="A99" t="s">
        <v>2409</v>
      </c>
      <c r="B99" t="s">
        <v>3870</v>
      </c>
      <c r="C99">
        <v>0.01</v>
      </c>
    </row>
    <row r="100" spans="1:3" x14ac:dyDescent="0.25">
      <c r="A100" t="s">
        <v>2411</v>
      </c>
      <c r="B100" t="s">
        <v>3871</v>
      </c>
      <c r="C100">
        <v>0.152</v>
      </c>
    </row>
    <row r="101" spans="1:3" x14ac:dyDescent="0.25">
      <c r="A101" t="s">
        <v>2421</v>
      </c>
      <c r="B101" t="s">
        <v>610</v>
      </c>
      <c r="C101">
        <v>42.269190000000002</v>
      </c>
    </row>
    <row r="102" spans="1:3" x14ac:dyDescent="0.25">
      <c r="A102" t="s">
        <v>2422</v>
      </c>
      <c r="B102" t="s">
        <v>611</v>
      </c>
      <c r="C102">
        <v>5.5255799999999997</v>
      </c>
    </row>
    <row r="103" spans="1:3" x14ac:dyDescent="0.25">
      <c r="A103" t="s">
        <v>2423</v>
      </c>
      <c r="B103" t="s">
        <v>612</v>
      </c>
      <c r="C103">
        <v>1.96519</v>
      </c>
    </row>
    <row r="104" spans="1:3" x14ac:dyDescent="0.25">
      <c r="A104" t="s">
        <v>2424</v>
      </c>
      <c r="B104" t="s">
        <v>613</v>
      </c>
      <c r="C104">
        <v>4.1719799999999996</v>
      </c>
    </row>
    <row r="105" spans="1:3" x14ac:dyDescent="0.25">
      <c r="A105" t="s">
        <v>2425</v>
      </c>
      <c r="B105" t="s">
        <v>614</v>
      </c>
      <c r="C105">
        <v>65.490250000000003</v>
      </c>
    </row>
    <row r="106" spans="1:3" x14ac:dyDescent="0.25">
      <c r="A106" t="s">
        <v>2428</v>
      </c>
      <c r="B106" t="s">
        <v>617</v>
      </c>
      <c r="C106">
        <v>0.78</v>
      </c>
    </row>
    <row r="107" spans="1:3" x14ac:dyDescent="0.25">
      <c r="A107" t="s">
        <v>2429</v>
      </c>
      <c r="B107" t="s">
        <v>618</v>
      </c>
      <c r="C107">
        <v>1.0949500000000001</v>
      </c>
    </row>
    <row r="108" spans="1:3" x14ac:dyDescent="0.25">
      <c r="A108" t="s">
        <v>2432</v>
      </c>
      <c r="B108" t="s">
        <v>621</v>
      </c>
      <c r="C108">
        <v>0.67862</v>
      </c>
    </row>
    <row r="109" spans="1:3" x14ac:dyDescent="0.25">
      <c r="A109" t="s">
        <v>2434</v>
      </c>
      <c r="B109" t="s">
        <v>623</v>
      </c>
      <c r="C109">
        <v>11.454969999999999</v>
      </c>
    </row>
    <row r="110" spans="1:3" x14ac:dyDescent="0.25">
      <c r="A110" t="s">
        <v>2436</v>
      </c>
      <c r="B110" t="s">
        <v>625</v>
      </c>
      <c r="C110">
        <v>1.2885500000000001</v>
      </c>
    </row>
    <row r="111" spans="1:3" x14ac:dyDescent="0.25">
      <c r="A111" t="s">
        <v>2437</v>
      </c>
      <c r="B111" t="s">
        <v>3872</v>
      </c>
      <c r="C111">
        <v>2.6154899999999999</v>
      </c>
    </row>
    <row r="112" spans="1:3" x14ac:dyDescent="0.25">
      <c r="A112" t="s">
        <v>2438</v>
      </c>
      <c r="B112" t="s">
        <v>627</v>
      </c>
      <c r="C112">
        <v>1.6153</v>
      </c>
    </row>
    <row r="113" spans="1:3" x14ac:dyDescent="0.25">
      <c r="A113" t="s">
        <v>2439</v>
      </c>
      <c r="B113" t="s">
        <v>3873</v>
      </c>
      <c r="C113">
        <v>10.139200000000001</v>
      </c>
    </row>
    <row r="114" spans="1:3" x14ac:dyDescent="0.25">
      <c r="A114" t="s">
        <v>2440</v>
      </c>
      <c r="B114" t="s">
        <v>629</v>
      </c>
      <c r="C114">
        <v>13.64466</v>
      </c>
    </row>
    <row r="115" spans="1:3" x14ac:dyDescent="0.25">
      <c r="A115" t="s">
        <v>2441</v>
      </c>
      <c r="B115" t="s">
        <v>630</v>
      </c>
      <c r="C115">
        <v>7.7083000000000004</v>
      </c>
    </row>
    <row r="116" spans="1:3" x14ac:dyDescent="0.25">
      <c r="A116" t="s">
        <v>2442</v>
      </c>
      <c r="B116" t="s">
        <v>3874</v>
      </c>
      <c r="C116">
        <v>3.0155400000000001</v>
      </c>
    </row>
    <row r="117" spans="1:3" x14ac:dyDescent="0.25">
      <c r="A117" t="s">
        <v>2443</v>
      </c>
      <c r="B117" t="s">
        <v>3875</v>
      </c>
      <c r="C117">
        <v>4.3151599999999997</v>
      </c>
    </row>
    <row r="118" spans="1:3" x14ac:dyDescent="0.25">
      <c r="A118" t="s">
        <v>2444</v>
      </c>
      <c r="B118" t="s">
        <v>3876</v>
      </c>
      <c r="C118">
        <v>6.1946399999999997</v>
      </c>
    </row>
    <row r="119" spans="1:3" x14ac:dyDescent="0.25">
      <c r="A119" t="s">
        <v>2445</v>
      </c>
      <c r="B119" t="s">
        <v>3877</v>
      </c>
      <c r="C119">
        <v>2.9651399999999999</v>
      </c>
    </row>
    <row r="120" spans="1:3" x14ac:dyDescent="0.25">
      <c r="A120" t="s">
        <v>2446</v>
      </c>
      <c r="B120" t="s">
        <v>635</v>
      </c>
      <c r="C120">
        <v>3.4468299999999998</v>
      </c>
    </row>
    <row r="121" spans="1:3" x14ac:dyDescent="0.25">
      <c r="A121" t="s">
        <v>2447</v>
      </c>
      <c r="B121" t="s">
        <v>636</v>
      </c>
      <c r="C121">
        <v>5.5300099999999999</v>
      </c>
    </row>
    <row r="122" spans="1:3" x14ac:dyDescent="0.25">
      <c r="A122" t="s">
        <v>2448</v>
      </c>
      <c r="B122" t="s">
        <v>3878</v>
      </c>
      <c r="C122">
        <v>10.36458</v>
      </c>
    </row>
    <row r="123" spans="1:3" x14ac:dyDescent="0.25">
      <c r="A123" t="s">
        <v>2449</v>
      </c>
      <c r="B123" t="s">
        <v>3879</v>
      </c>
      <c r="C123">
        <v>1.7437199999999999</v>
      </c>
    </row>
    <row r="124" spans="1:3" x14ac:dyDescent="0.25">
      <c r="A124" t="s">
        <v>2450</v>
      </c>
      <c r="B124" t="s">
        <v>3880</v>
      </c>
      <c r="C124">
        <v>1.88198</v>
      </c>
    </row>
    <row r="125" spans="1:3" x14ac:dyDescent="0.25">
      <c r="A125" t="s">
        <v>2451</v>
      </c>
      <c r="B125" t="s">
        <v>640</v>
      </c>
      <c r="C125">
        <v>4.7715399999999999</v>
      </c>
    </row>
    <row r="126" spans="1:3" x14ac:dyDescent="0.25">
      <c r="A126" t="s">
        <v>2452</v>
      </c>
      <c r="B126" t="s">
        <v>641</v>
      </c>
      <c r="C126">
        <v>6.1362399999999999</v>
      </c>
    </row>
    <row r="127" spans="1:3" x14ac:dyDescent="0.25">
      <c r="A127" t="s">
        <v>2453</v>
      </c>
      <c r="B127" t="s">
        <v>642</v>
      </c>
      <c r="C127">
        <v>7.3361799999999997</v>
      </c>
    </row>
    <row r="128" spans="1:3" x14ac:dyDescent="0.25">
      <c r="A128" t="s">
        <v>2454</v>
      </c>
      <c r="B128" t="s">
        <v>643</v>
      </c>
      <c r="C128">
        <v>11.439249999999999</v>
      </c>
    </row>
    <row r="129" spans="1:3" x14ac:dyDescent="0.25">
      <c r="A129" t="s">
        <v>2455</v>
      </c>
      <c r="B129" t="s">
        <v>644</v>
      </c>
      <c r="C129">
        <v>13.7682</v>
      </c>
    </row>
    <row r="130" spans="1:3" x14ac:dyDescent="0.25">
      <c r="A130" t="s">
        <v>2456</v>
      </c>
      <c r="B130" t="s">
        <v>645</v>
      </c>
      <c r="C130">
        <v>18.302510000000002</v>
      </c>
    </row>
    <row r="131" spans="1:3" x14ac:dyDescent="0.25">
      <c r="A131" t="s">
        <v>2457</v>
      </c>
      <c r="B131" t="s">
        <v>3881</v>
      </c>
      <c r="C131">
        <v>24.147079999999999</v>
      </c>
    </row>
    <row r="132" spans="1:3" x14ac:dyDescent="0.25">
      <c r="A132" t="s">
        <v>2458</v>
      </c>
      <c r="B132" t="s">
        <v>647</v>
      </c>
      <c r="C132">
        <v>29.58426</v>
      </c>
    </row>
    <row r="133" spans="1:3" x14ac:dyDescent="0.25">
      <c r="A133" t="s">
        <v>2459</v>
      </c>
      <c r="B133" t="s">
        <v>3882</v>
      </c>
      <c r="C133">
        <v>33.827060000000003</v>
      </c>
    </row>
    <row r="134" spans="1:3" x14ac:dyDescent="0.25">
      <c r="A134" t="s">
        <v>2460</v>
      </c>
      <c r="B134" t="s">
        <v>649</v>
      </c>
      <c r="C134">
        <v>52.835239999999999</v>
      </c>
    </row>
    <row r="135" spans="1:3" x14ac:dyDescent="0.25">
      <c r="A135" t="s">
        <v>2461</v>
      </c>
      <c r="B135" t="s">
        <v>3883</v>
      </c>
      <c r="C135">
        <v>2.2955399999999999</v>
      </c>
    </row>
    <row r="136" spans="1:3" x14ac:dyDescent="0.25">
      <c r="A136" t="s">
        <v>2462</v>
      </c>
      <c r="B136" t="s">
        <v>651</v>
      </c>
      <c r="C136">
        <v>3.8462900000000002</v>
      </c>
    </row>
    <row r="137" spans="1:3" x14ac:dyDescent="0.25">
      <c r="A137" t="s">
        <v>2463</v>
      </c>
      <c r="B137" t="s">
        <v>652</v>
      </c>
      <c r="C137">
        <v>9.5905299999999993</v>
      </c>
    </row>
    <row r="138" spans="1:3" x14ac:dyDescent="0.25">
      <c r="A138" t="s">
        <v>2464</v>
      </c>
      <c r="B138" t="s">
        <v>653</v>
      </c>
      <c r="C138">
        <v>15.67981</v>
      </c>
    </row>
    <row r="139" spans="1:3" x14ac:dyDescent="0.25">
      <c r="A139" t="s">
        <v>2465</v>
      </c>
      <c r="B139" t="s">
        <v>654</v>
      </c>
      <c r="C139">
        <v>14.565200000000001</v>
      </c>
    </row>
    <row r="140" spans="1:3" x14ac:dyDescent="0.25">
      <c r="A140" t="s">
        <v>2466</v>
      </c>
      <c r="B140" t="s">
        <v>3884</v>
      </c>
      <c r="C140">
        <v>21.303370000000001</v>
      </c>
    </row>
    <row r="141" spans="1:3" x14ac:dyDescent="0.25">
      <c r="A141" t="s">
        <v>2467</v>
      </c>
      <c r="B141" t="s">
        <v>656</v>
      </c>
      <c r="C141">
        <v>27.398479999999999</v>
      </c>
    </row>
    <row r="142" spans="1:3" x14ac:dyDescent="0.25">
      <c r="A142" t="s">
        <v>2468</v>
      </c>
      <c r="B142" t="s">
        <v>657</v>
      </c>
      <c r="C142">
        <v>35.990139999999997</v>
      </c>
    </row>
    <row r="143" spans="1:3" x14ac:dyDescent="0.25">
      <c r="A143" t="s">
        <v>2469</v>
      </c>
      <c r="B143" t="s">
        <v>658</v>
      </c>
      <c r="C143">
        <v>41.516199999999998</v>
      </c>
    </row>
    <row r="144" spans="1:3" x14ac:dyDescent="0.25">
      <c r="A144" t="s">
        <v>2470</v>
      </c>
      <c r="B144" t="s">
        <v>659</v>
      </c>
      <c r="C144">
        <v>48.508049999999997</v>
      </c>
    </row>
    <row r="145" spans="1:3" x14ac:dyDescent="0.25">
      <c r="A145" t="s">
        <v>2471</v>
      </c>
      <c r="B145" t="s">
        <v>660</v>
      </c>
      <c r="C145">
        <v>0.75053000000000003</v>
      </c>
    </row>
    <row r="146" spans="1:3" x14ac:dyDescent="0.25">
      <c r="A146" t="s">
        <v>2472</v>
      </c>
      <c r="B146" t="s">
        <v>3885</v>
      </c>
      <c r="C146">
        <v>1.0198799999999999</v>
      </c>
    </row>
    <row r="147" spans="1:3" x14ac:dyDescent="0.25">
      <c r="A147" t="s">
        <v>2473</v>
      </c>
      <c r="B147" t="s">
        <v>662</v>
      </c>
      <c r="C147">
        <v>2.5581700000000001</v>
      </c>
    </row>
    <row r="148" spans="1:3" x14ac:dyDescent="0.25">
      <c r="A148" t="s">
        <v>2474</v>
      </c>
      <c r="B148" t="s">
        <v>663</v>
      </c>
      <c r="C148">
        <v>0.40855999999999998</v>
      </c>
    </row>
    <row r="149" spans="1:3" x14ac:dyDescent="0.25">
      <c r="A149" t="s">
        <v>2475</v>
      </c>
      <c r="B149" t="s">
        <v>664</v>
      </c>
      <c r="C149">
        <v>0.57484000000000002</v>
      </c>
    </row>
    <row r="150" spans="1:3" x14ac:dyDescent="0.25">
      <c r="A150" t="s">
        <v>2476</v>
      </c>
      <c r="B150" t="s">
        <v>665</v>
      </c>
      <c r="C150">
        <v>0.99885999999999997</v>
      </c>
    </row>
    <row r="151" spans="1:3" x14ac:dyDescent="0.25">
      <c r="A151" t="s">
        <v>2477</v>
      </c>
      <c r="B151" t="s">
        <v>666</v>
      </c>
      <c r="C151">
        <v>2.2000500000000001</v>
      </c>
    </row>
    <row r="152" spans="1:3" x14ac:dyDescent="0.25">
      <c r="A152" t="s">
        <v>2478</v>
      </c>
      <c r="B152" t="s">
        <v>667</v>
      </c>
      <c r="C152">
        <v>4.22079</v>
      </c>
    </row>
    <row r="153" spans="1:3" x14ac:dyDescent="0.25">
      <c r="A153" t="s">
        <v>2479</v>
      </c>
      <c r="B153" t="s">
        <v>668</v>
      </c>
      <c r="C153">
        <v>0.82110000000000005</v>
      </c>
    </row>
    <row r="154" spans="1:3" x14ac:dyDescent="0.25">
      <c r="A154" t="s">
        <v>2480</v>
      </c>
      <c r="B154" t="s">
        <v>669</v>
      </c>
      <c r="C154">
        <v>1.11138</v>
      </c>
    </row>
    <row r="155" spans="1:3" x14ac:dyDescent="0.25">
      <c r="A155" t="s">
        <v>2481</v>
      </c>
      <c r="B155" t="s">
        <v>670</v>
      </c>
      <c r="C155">
        <v>1.93364</v>
      </c>
    </row>
    <row r="156" spans="1:3" x14ac:dyDescent="0.25">
      <c r="A156" t="s">
        <v>2482</v>
      </c>
      <c r="B156" t="s">
        <v>671</v>
      </c>
      <c r="C156">
        <v>3.37799</v>
      </c>
    </row>
    <row r="157" spans="1:3" x14ac:dyDescent="0.25">
      <c r="A157" t="s">
        <v>2483</v>
      </c>
      <c r="B157" t="s">
        <v>672</v>
      </c>
      <c r="C157">
        <v>4.67631</v>
      </c>
    </row>
    <row r="158" spans="1:3" x14ac:dyDescent="0.25">
      <c r="A158" t="s">
        <v>2484</v>
      </c>
      <c r="B158" t="s">
        <v>673</v>
      </c>
      <c r="C158">
        <v>1.4524300000000001</v>
      </c>
    </row>
    <row r="159" spans="1:3" x14ac:dyDescent="0.25">
      <c r="A159" t="s">
        <v>2485</v>
      </c>
      <c r="B159" t="s">
        <v>674</v>
      </c>
      <c r="C159">
        <v>2.5492900000000001</v>
      </c>
    </row>
    <row r="160" spans="1:3" x14ac:dyDescent="0.25">
      <c r="A160" t="s">
        <v>2486</v>
      </c>
      <c r="B160" t="s">
        <v>675</v>
      </c>
      <c r="C160">
        <v>4.4817200000000001</v>
      </c>
    </row>
    <row r="161" spans="1:3" x14ac:dyDescent="0.25">
      <c r="A161" t="s">
        <v>2487</v>
      </c>
      <c r="B161" t="s">
        <v>3886</v>
      </c>
      <c r="C161">
        <v>0.01</v>
      </c>
    </row>
    <row r="162" spans="1:3" x14ac:dyDescent="0.25">
      <c r="A162" t="s">
        <v>2488</v>
      </c>
      <c r="B162" t="s">
        <v>677</v>
      </c>
      <c r="C162">
        <v>3.8693900000000001</v>
      </c>
    </row>
    <row r="163" spans="1:3" x14ac:dyDescent="0.25">
      <c r="A163" t="s">
        <v>2489</v>
      </c>
      <c r="B163" t="s">
        <v>678</v>
      </c>
      <c r="C163">
        <v>1.92126</v>
      </c>
    </row>
    <row r="164" spans="1:3" x14ac:dyDescent="0.25">
      <c r="A164" t="s">
        <v>2490</v>
      </c>
      <c r="B164" t="s">
        <v>679</v>
      </c>
      <c r="C164">
        <v>3.4711500000000002</v>
      </c>
    </row>
    <row r="165" spans="1:3" x14ac:dyDescent="0.25">
      <c r="A165" t="s">
        <v>2491</v>
      </c>
      <c r="B165" t="s">
        <v>680</v>
      </c>
      <c r="C165">
        <v>2.7563</v>
      </c>
    </row>
    <row r="166" spans="1:3" x14ac:dyDescent="0.25">
      <c r="A166" t="s">
        <v>2492</v>
      </c>
      <c r="B166" t="s">
        <v>681</v>
      </c>
      <c r="C166">
        <v>6.02325</v>
      </c>
    </row>
    <row r="167" spans="1:3" x14ac:dyDescent="0.25">
      <c r="A167" t="s">
        <v>2493</v>
      </c>
      <c r="B167" t="s">
        <v>682</v>
      </c>
      <c r="C167">
        <v>8.5568000000000008</v>
      </c>
    </row>
    <row r="168" spans="1:3" x14ac:dyDescent="0.25">
      <c r="A168" t="s">
        <v>2494</v>
      </c>
      <c r="B168" t="s">
        <v>683</v>
      </c>
      <c r="C168">
        <v>10.18378</v>
      </c>
    </row>
    <row r="169" spans="1:3" x14ac:dyDescent="0.25">
      <c r="A169" t="s">
        <v>2495</v>
      </c>
      <c r="B169" t="s">
        <v>684</v>
      </c>
      <c r="C169">
        <v>1.08443</v>
      </c>
    </row>
    <row r="170" spans="1:3" x14ac:dyDescent="0.25">
      <c r="A170" t="s">
        <v>2496</v>
      </c>
      <c r="B170" t="s">
        <v>3887</v>
      </c>
      <c r="C170">
        <v>0.01</v>
      </c>
    </row>
    <row r="171" spans="1:3" x14ac:dyDescent="0.25">
      <c r="A171" t="s">
        <v>2499</v>
      </c>
      <c r="B171" t="s">
        <v>688</v>
      </c>
      <c r="C171">
        <v>42.153379999999999</v>
      </c>
    </row>
    <row r="172" spans="1:3" x14ac:dyDescent="0.25">
      <c r="A172" t="s">
        <v>2500</v>
      </c>
      <c r="B172" t="s">
        <v>689</v>
      </c>
      <c r="C172">
        <v>24.091480000000001</v>
      </c>
    </row>
    <row r="173" spans="1:3" x14ac:dyDescent="0.25">
      <c r="A173" t="s">
        <v>2505</v>
      </c>
      <c r="B173" t="s">
        <v>3888</v>
      </c>
      <c r="C173">
        <v>1.46</v>
      </c>
    </row>
    <row r="174" spans="1:3" x14ac:dyDescent="0.25">
      <c r="A174" t="s">
        <v>2523</v>
      </c>
      <c r="B174" t="s">
        <v>712</v>
      </c>
      <c r="C174">
        <v>4.09816</v>
      </c>
    </row>
    <row r="175" spans="1:3" x14ac:dyDescent="0.25">
      <c r="A175" t="s">
        <v>2524</v>
      </c>
      <c r="B175" t="s">
        <v>713</v>
      </c>
      <c r="C175">
        <v>2.8444199999999999</v>
      </c>
    </row>
    <row r="176" spans="1:3" x14ac:dyDescent="0.25">
      <c r="A176" t="s">
        <v>2528</v>
      </c>
      <c r="B176" t="s">
        <v>717</v>
      </c>
      <c r="C176">
        <v>1.78146</v>
      </c>
    </row>
    <row r="177" spans="1:3" x14ac:dyDescent="0.25">
      <c r="A177" t="s">
        <v>2534</v>
      </c>
      <c r="B177" t="s">
        <v>3889</v>
      </c>
      <c r="C177">
        <v>0.01</v>
      </c>
    </row>
    <row r="178" spans="1:3" x14ac:dyDescent="0.25">
      <c r="A178" t="s">
        <v>2535</v>
      </c>
      <c r="B178" t="s">
        <v>3890</v>
      </c>
      <c r="C178">
        <v>0.48499999999999999</v>
      </c>
    </row>
    <row r="179" spans="1:3" x14ac:dyDescent="0.25">
      <c r="A179" t="s">
        <v>2536</v>
      </c>
      <c r="B179" t="s">
        <v>3891</v>
      </c>
      <c r="C179">
        <v>0.44900000000000001</v>
      </c>
    </row>
    <row r="180" spans="1:3" x14ac:dyDescent="0.25">
      <c r="A180" t="s">
        <v>2537</v>
      </c>
      <c r="B180" t="s">
        <v>3892</v>
      </c>
      <c r="C180">
        <v>0.61699999999999999</v>
      </c>
    </row>
    <row r="181" spans="1:3" x14ac:dyDescent="0.25">
      <c r="A181" t="s">
        <v>2538</v>
      </c>
      <c r="B181" t="s">
        <v>3893</v>
      </c>
      <c r="C181">
        <v>0.71299999999999997</v>
      </c>
    </row>
    <row r="182" spans="1:3" x14ac:dyDescent="0.25">
      <c r="A182" t="s">
        <v>2539</v>
      </c>
      <c r="B182" t="s">
        <v>3894</v>
      </c>
      <c r="C182">
        <v>0.23</v>
      </c>
    </row>
    <row r="183" spans="1:3" x14ac:dyDescent="0.25">
      <c r="A183" t="s">
        <v>2540</v>
      </c>
      <c r="B183" t="s">
        <v>3895</v>
      </c>
      <c r="C183">
        <v>0.36186000000000001</v>
      </c>
    </row>
    <row r="184" spans="1:3" x14ac:dyDescent="0.25">
      <c r="A184" t="s">
        <v>2541</v>
      </c>
      <c r="B184" t="s">
        <v>3896</v>
      </c>
      <c r="C184">
        <v>0.66891</v>
      </c>
    </row>
    <row r="185" spans="1:3" x14ac:dyDescent="0.25">
      <c r="A185" t="s">
        <v>2542</v>
      </c>
      <c r="B185" t="s">
        <v>3897</v>
      </c>
      <c r="C185">
        <v>0.78700000000000003</v>
      </c>
    </row>
    <row r="186" spans="1:3" x14ac:dyDescent="0.25">
      <c r="A186" t="s">
        <v>2543</v>
      </c>
      <c r="B186" t="s">
        <v>3898</v>
      </c>
      <c r="C186">
        <v>0.33200000000000002</v>
      </c>
    </row>
    <row r="187" spans="1:3" x14ac:dyDescent="0.25">
      <c r="A187" t="s">
        <v>2544</v>
      </c>
      <c r="B187" t="s">
        <v>3899</v>
      </c>
      <c r="C187">
        <v>0.93</v>
      </c>
    </row>
    <row r="188" spans="1:3" x14ac:dyDescent="0.25">
      <c r="A188" t="s">
        <v>2545</v>
      </c>
      <c r="B188" t="s">
        <v>3900</v>
      </c>
      <c r="C188">
        <v>1.5549500000000001</v>
      </c>
    </row>
    <row r="189" spans="1:3" x14ac:dyDescent="0.25">
      <c r="A189" t="s">
        <v>2546</v>
      </c>
      <c r="B189" t="s">
        <v>735</v>
      </c>
      <c r="C189">
        <v>1.21295</v>
      </c>
    </row>
    <row r="190" spans="1:3" x14ac:dyDescent="0.25">
      <c r="A190" t="s">
        <v>2547</v>
      </c>
      <c r="B190" t="s">
        <v>736</v>
      </c>
      <c r="C190">
        <v>2.0840100000000001</v>
      </c>
    </row>
    <row r="191" spans="1:3" x14ac:dyDescent="0.25">
      <c r="A191" t="s">
        <v>2548</v>
      </c>
      <c r="B191" t="s">
        <v>737</v>
      </c>
      <c r="C191">
        <v>4.1406000000000001</v>
      </c>
    </row>
    <row r="192" spans="1:3" x14ac:dyDescent="0.25">
      <c r="A192" t="s">
        <v>2549</v>
      </c>
      <c r="B192" t="s">
        <v>3901</v>
      </c>
      <c r="C192">
        <v>0.97</v>
      </c>
    </row>
    <row r="193" spans="1:3" x14ac:dyDescent="0.25">
      <c r="A193" t="s">
        <v>2550</v>
      </c>
      <c r="B193" t="s">
        <v>3902</v>
      </c>
      <c r="C193">
        <v>1.02</v>
      </c>
    </row>
    <row r="194" spans="1:3" x14ac:dyDescent="0.25">
      <c r="A194" t="s">
        <v>2551</v>
      </c>
      <c r="B194" t="s">
        <v>3903</v>
      </c>
      <c r="C194">
        <v>1.1399999999999999</v>
      </c>
    </row>
    <row r="195" spans="1:3" x14ac:dyDescent="0.25">
      <c r="A195" t="s">
        <v>2552</v>
      </c>
      <c r="B195" t="s">
        <v>3904</v>
      </c>
      <c r="C195">
        <v>1.42</v>
      </c>
    </row>
    <row r="196" spans="1:3" x14ac:dyDescent="0.25">
      <c r="A196" t="s">
        <v>2553</v>
      </c>
      <c r="B196" t="s">
        <v>3905</v>
      </c>
      <c r="C196">
        <v>1.48</v>
      </c>
    </row>
    <row r="197" spans="1:3" x14ac:dyDescent="0.25">
      <c r="A197" t="s">
        <v>2554</v>
      </c>
      <c r="B197" t="s">
        <v>3906</v>
      </c>
      <c r="C197">
        <v>1.48</v>
      </c>
    </row>
    <row r="198" spans="1:3" x14ac:dyDescent="0.25">
      <c r="A198" t="s">
        <v>2555</v>
      </c>
      <c r="B198" t="s">
        <v>3907</v>
      </c>
      <c r="C198">
        <v>1.65</v>
      </c>
    </row>
    <row r="199" spans="1:3" x14ac:dyDescent="0.25">
      <c r="A199" t="s">
        <v>2556</v>
      </c>
      <c r="B199" t="s">
        <v>3908</v>
      </c>
      <c r="C199">
        <v>1.86</v>
      </c>
    </row>
    <row r="200" spans="1:3" x14ac:dyDescent="0.25">
      <c r="A200" t="s">
        <v>2558</v>
      </c>
      <c r="B200" t="s">
        <v>3909</v>
      </c>
      <c r="C200">
        <v>0.67</v>
      </c>
    </row>
    <row r="201" spans="1:3" x14ac:dyDescent="0.25">
      <c r="A201" t="s">
        <v>2559</v>
      </c>
      <c r="B201" t="s">
        <v>3910</v>
      </c>
      <c r="C201">
        <v>0.77</v>
      </c>
    </row>
    <row r="202" spans="1:3" x14ac:dyDescent="0.25">
      <c r="A202" t="s">
        <v>2560</v>
      </c>
      <c r="B202" t="s">
        <v>3911</v>
      </c>
      <c r="C202">
        <v>0.8</v>
      </c>
    </row>
    <row r="203" spans="1:3" x14ac:dyDescent="0.25">
      <c r="A203" t="s">
        <v>2561</v>
      </c>
      <c r="B203" t="s">
        <v>3912</v>
      </c>
      <c r="C203">
        <v>1.1399999999999999</v>
      </c>
    </row>
    <row r="204" spans="1:3" x14ac:dyDescent="0.25">
      <c r="A204" t="s">
        <v>2562</v>
      </c>
      <c r="B204" t="s">
        <v>3913</v>
      </c>
      <c r="C204">
        <v>2.17</v>
      </c>
    </row>
    <row r="205" spans="1:3" x14ac:dyDescent="0.25">
      <c r="A205" t="s">
        <v>2563</v>
      </c>
      <c r="B205" t="s">
        <v>3914</v>
      </c>
      <c r="C205">
        <v>2.92</v>
      </c>
    </row>
    <row r="206" spans="1:3" x14ac:dyDescent="0.25">
      <c r="A206" t="s">
        <v>2564</v>
      </c>
      <c r="B206" t="s">
        <v>3915</v>
      </c>
      <c r="C206">
        <v>4.5</v>
      </c>
    </row>
    <row r="207" spans="1:3" x14ac:dyDescent="0.25">
      <c r="A207" t="s">
        <v>2565</v>
      </c>
      <c r="B207" t="s">
        <v>3916</v>
      </c>
      <c r="C207">
        <v>56.504199999999997</v>
      </c>
    </row>
    <row r="208" spans="1:3" x14ac:dyDescent="0.25">
      <c r="A208" t="s">
        <v>2570</v>
      </c>
      <c r="B208" t="s">
        <v>3917</v>
      </c>
      <c r="C208">
        <v>0.17</v>
      </c>
    </row>
    <row r="209" spans="1:3" x14ac:dyDescent="0.25">
      <c r="A209" t="s">
        <v>2571</v>
      </c>
      <c r="B209" t="s">
        <v>3918</v>
      </c>
      <c r="C209">
        <v>0.44</v>
      </c>
    </row>
    <row r="210" spans="1:3" x14ac:dyDescent="0.25">
      <c r="A210" t="s">
        <v>2573</v>
      </c>
      <c r="B210" t="s">
        <v>3919</v>
      </c>
      <c r="C210">
        <v>0.432</v>
      </c>
    </row>
    <row r="211" spans="1:3" x14ac:dyDescent="0.25">
      <c r="A211" t="s">
        <v>2574</v>
      </c>
      <c r="B211" t="s">
        <v>3920</v>
      </c>
      <c r="C211">
        <v>0.52385999999999999</v>
      </c>
    </row>
    <row r="212" spans="1:3" x14ac:dyDescent="0.25">
      <c r="A212" t="s">
        <v>2575</v>
      </c>
      <c r="B212" t="s">
        <v>3921</v>
      </c>
      <c r="C212">
        <v>0.66600000000000004</v>
      </c>
    </row>
    <row r="213" spans="1:3" x14ac:dyDescent="0.25">
      <c r="A213" t="s">
        <v>2576</v>
      </c>
      <c r="B213" t="s">
        <v>3922</v>
      </c>
      <c r="C213">
        <v>0.19700000000000001</v>
      </c>
    </row>
    <row r="214" spans="1:3" x14ac:dyDescent="0.25">
      <c r="A214" t="s">
        <v>2577</v>
      </c>
      <c r="B214" t="s">
        <v>3923</v>
      </c>
      <c r="C214">
        <v>0.32400000000000001</v>
      </c>
    </row>
    <row r="215" spans="1:3" x14ac:dyDescent="0.25">
      <c r="A215" t="s">
        <v>2578</v>
      </c>
      <c r="B215" t="s">
        <v>3924</v>
      </c>
      <c r="C215">
        <v>0.56837000000000004</v>
      </c>
    </row>
    <row r="216" spans="1:3" x14ac:dyDescent="0.25">
      <c r="A216" t="s">
        <v>2579</v>
      </c>
      <c r="B216" t="s">
        <v>3925</v>
      </c>
      <c r="C216">
        <v>0.78790000000000004</v>
      </c>
    </row>
    <row r="217" spans="1:3" x14ac:dyDescent="0.25">
      <c r="A217" t="s">
        <v>2580</v>
      </c>
      <c r="B217" t="s">
        <v>3926</v>
      </c>
      <c r="C217">
        <v>1.35</v>
      </c>
    </row>
    <row r="218" spans="1:3" x14ac:dyDescent="0.25">
      <c r="A218" t="s">
        <v>2581</v>
      </c>
      <c r="B218" t="s">
        <v>3927</v>
      </c>
      <c r="C218">
        <v>1.75</v>
      </c>
    </row>
    <row r="219" spans="1:3" x14ac:dyDescent="0.25">
      <c r="A219" t="s">
        <v>2582</v>
      </c>
      <c r="B219" t="s">
        <v>3928</v>
      </c>
      <c r="C219">
        <v>1.96</v>
      </c>
    </row>
    <row r="220" spans="1:3" x14ac:dyDescent="0.25">
      <c r="A220" t="s">
        <v>2583</v>
      </c>
      <c r="B220" t="s">
        <v>3929</v>
      </c>
      <c r="C220">
        <v>2.61</v>
      </c>
    </row>
    <row r="221" spans="1:3" x14ac:dyDescent="0.25">
      <c r="A221" t="s">
        <v>2584</v>
      </c>
      <c r="B221" t="s">
        <v>3930</v>
      </c>
      <c r="C221">
        <v>4.49</v>
      </c>
    </row>
    <row r="222" spans="1:3" x14ac:dyDescent="0.25">
      <c r="A222" t="s">
        <v>2586</v>
      </c>
      <c r="B222" t="s">
        <v>3931</v>
      </c>
      <c r="C222">
        <v>0.8</v>
      </c>
    </row>
    <row r="223" spans="1:3" x14ac:dyDescent="0.25">
      <c r="A223" t="s">
        <v>2587</v>
      </c>
      <c r="B223" t="s">
        <v>3932</v>
      </c>
      <c r="C223">
        <v>1.1000000000000001</v>
      </c>
    </row>
    <row r="224" spans="1:3" x14ac:dyDescent="0.25">
      <c r="A224" t="s">
        <v>2588</v>
      </c>
      <c r="B224" t="s">
        <v>3933</v>
      </c>
      <c r="C224">
        <v>1.29</v>
      </c>
    </row>
    <row r="225" spans="1:3" x14ac:dyDescent="0.25">
      <c r="A225" t="s">
        <v>2594</v>
      </c>
      <c r="B225" t="s">
        <v>783</v>
      </c>
      <c r="C225">
        <v>6.6208299999999998</v>
      </c>
    </row>
    <row r="226" spans="1:3" x14ac:dyDescent="0.25">
      <c r="A226" t="s">
        <v>2595</v>
      </c>
      <c r="B226" t="s">
        <v>3934</v>
      </c>
      <c r="C226">
        <v>9.85</v>
      </c>
    </row>
    <row r="227" spans="1:3" x14ac:dyDescent="0.25">
      <c r="A227" t="s">
        <v>2596</v>
      </c>
      <c r="B227" t="s">
        <v>3935</v>
      </c>
      <c r="C227">
        <v>15.369249999999999</v>
      </c>
    </row>
    <row r="228" spans="1:3" x14ac:dyDescent="0.25">
      <c r="A228" t="s">
        <v>2597</v>
      </c>
      <c r="B228" t="s">
        <v>3936</v>
      </c>
      <c r="C228">
        <v>34.930419999999998</v>
      </c>
    </row>
    <row r="229" spans="1:3" x14ac:dyDescent="0.25">
      <c r="A229" t="s">
        <v>2601</v>
      </c>
      <c r="B229" t="s">
        <v>3937</v>
      </c>
      <c r="C229">
        <v>0.51</v>
      </c>
    </row>
    <row r="230" spans="1:3" x14ac:dyDescent="0.25">
      <c r="A230" t="s">
        <v>2602</v>
      </c>
      <c r="B230" t="s">
        <v>3938</v>
      </c>
      <c r="C230">
        <v>0.62</v>
      </c>
    </row>
    <row r="231" spans="1:3" x14ac:dyDescent="0.25">
      <c r="A231" t="s">
        <v>2603</v>
      </c>
      <c r="B231" t="s">
        <v>3939</v>
      </c>
      <c r="C231">
        <v>0.73</v>
      </c>
    </row>
    <row r="232" spans="1:3" x14ac:dyDescent="0.25">
      <c r="A232" t="s">
        <v>2604</v>
      </c>
      <c r="B232" t="s">
        <v>3940</v>
      </c>
      <c r="C232">
        <v>1.03</v>
      </c>
    </row>
    <row r="233" spans="1:3" x14ac:dyDescent="0.25">
      <c r="A233" t="s">
        <v>2605</v>
      </c>
      <c r="B233" t="s">
        <v>3941</v>
      </c>
      <c r="C233">
        <v>1.4450000000000001</v>
      </c>
    </row>
    <row r="234" spans="1:3" x14ac:dyDescent="0.25">
      <c r="A234" t="s">
        <v>2606</v>
      </c>
      <c r="B234" t="s">
        <v>3942</v>
      </c>
      <c r="C234">
        <v>0.71</v>
      </c>
    </row>
    <row r="235" spans="1:3" x14ac:dyDescent="0.25">
      <c r="A235" t="s">
        <v>2607</v>
      </c>
      <c r="B235" t="s">
        <v>3943</v>
      </c>
      <c r="C235">
        <v>0.82</v>
      </c>
    </row>
    <row r="236" spans="1:3" x14ac:dyDescent="0.25">
      <c r="A236" t="s">
        <v>2608</v>
      </c>
      <c r="B236" t="s">
        <v>3944</v>
      </c>
      <c r="C236">
        <v>0.97</v>
      </c>
    </row>
    <row r="237" spans="1:3" x14ac:dyDescent="0.25">
      <c r="A237" t="s">
        <v>2609</v>
      </c>
      <c r="B237" t="s">
        <v>3945</v>
      </c>
      <c r="C237">
        <v>1.23</v>
      </c>
    </row>
    <row r="238" spans="1:3" x14ac:dyDescent="0.25">
      <c r="A238" t="s">
        <v>2610</v>
      </c>
      <c r="B238" t="s">
        <v>3946</v>
      </c>
      <c r="C238">
        <v>1.56</v>
      </c>
    </row>
    <row r="239" spans="1:3" x14ac:dyDescent="0.25">
      <c r="A239" t="s">
        <v>2611</v>
      </c>
      <c r="B239" t="s">
        <v>3947</v>
      </c>
      <c r="C239">
        <v>1.99</v>
      </c>
    </row>
    <row r="240" spans="1:3" x14ac:dyDescent="0.25">
      <c r="A240" t="s">
        <v>2613</v>
      </c>
      <c r="B240" t="s">
        <v>802</v>
      </c>
      <c r="C240">
        <v>1.6233299999999999</v>
      </c>
    </row>
    <row r="241" spans="1:3" x14ac:dyDescent="0.25">
      <c r="A241" t="s">
        <v>2618</v>
      </c>
      <c r="B241" t="s">
        <v>806</v>
      </c>
      <c r="C241">
        <v>1.25162</v>
      </c>
    </row>
    <row r="242" spans="1:3" x14ac:dyDescent="0.25">
      <c r="A242" t="s">
        <v>2619</v>
      </c>
      <c r="B242" t="s">
        <v>807</v>
      </c>
      <c r="C242">
        <v>1.68381</v>
      </c>
    </row>
    <row r="243" spans="1:3" x14ac:dyDescent="0.25">
      <c r="A243" t="s">
        <v>2620</v>
      </c>
      <c r="B243" t="s">
        <v>3948</v>
      </c>
      <c r="C243">
        <v>0.17899999999999999</v>
      </c>
    </row>
    <row r="244" spans="1:3" x14ac:dyDescent="0.25">
      <c r="A244" t="s">
        <v>2636</v>
      </c>
      <c r="B244" t="s">
        <v>3949</v>
      </c>
      <c r="C244">
        <v>0.81464999999999999</v>
      </c>
    </row>
    <row r="245" spans="1:3" x14ac:dyDescent="0.25">
      <c r="A245" t="s">
        <v>2637</v>
      </c>
      <c r="B245" t="s">
        <v>3950</v>
      </c>
      <c r="C245">
        <v>0.34870000000000001</v>
      </c>
    </row>
    <row r="246" spans="1:3" x14ac:dyDescent="0.25">
      <c r="A246" t="s">
        <v>2638</v>
      </c>
      <c r="B246" t="s">
        <v>3951</v>
      </c>
      <c r="C246">
        <v>0.41699999999999998</v>
      </c>
    </row>
    <row r="247" spans="1:3" x14ac:dyDescent="0.25">
      <c r="A247" t="s">
        <v>2639</v>
      </c>
      <c r="B247" t="s">
        <v>3952</v>
      </c>
      <c r="C247">
        <v>0.58599999999999997</v>
      </c>
    </row>
    <row r="248" spans="1:3" x14ac:dyDescent="0.25">
      <c r="A248" t="s">
        <v>2640</v>
      </c>
      <c r="B248" t="s">
        <v>3953</v>
      </c>
      <c r="C248">
        <v>0.82499999999999996</v>
      </c>
    </row>
    <row r="249" spans="1:3" x14ac:dyDescent="0.25">
      <c r="A249" t="s">
        <v>2641</v>
      </c>
      <c r="B249" t="s">
        <v>3954</v>
      </c>
      <c r="C249">
        <v>0.995</v>
      </c>
    </row>
    <row r="250" spans="1:3" x14ac:dyDescent="0.25">
      <c r="A250" t="s">
        <v>2642</v>
      </c>
      <c r="B250" t="s">
        <v>830</v>
      </c>
      <c r="C250">
        <v>0.52383000000000002</v>
      </c>
    </row>
    <row r="251" spans="1:3" x14ac:dyDescent="0.25">
      <c r="A251" t="s">
        <v>2643</v>
      </c>
      <c r="B251" t="s">
        <v>831</v>
      </c>
      <c r="C251">
        <v>0.81215000000000004</v>
      </c>
    </row>
    <row r="252" spans="1:3" x14ac:dyDescent="0.25">
      <c r="A252" t="s">
        <v>2644</v>
      </c>
      <c r="B252" t="s">
        <v>3955</v>
      </c>
      <c r="C252">
        <v>1.3847700000000001</v>
      </c>
    </row>
    <row r="253" spans="1:3" x14ac:dyDescent="0.25">
      <c r="A253" t="s">
        <v>2645</v>
      </c>
      <c r="B253" t="s">
        <v>833</v>
      </c>
      <c r="C253">
        <v>3.0617100000000002</v>
      </c>
    </row>
    <row r="254" spans="1:3" x14ac:dyDescent="0.25">
      <c r="A254" t="s">
        <v>2646</v>
      </c>
      <c r="B254" t="s">
        <v>3956</v>
      </c>
      <c r="C254">
        <v>0.01</v>
      </c>
    </row>
    <row r="255" spans="1:3" x14ac:dyDescent="0.25">
      <c r="A255" t="s">
        <v>2660</v>
      </c>
      <c r="B255" t="s">
        <v>3957</v>
      </c>
      <c r="C255">
        <v>0.64200000000000002</v>
      </c>
    </row>
    <row r="256" spans="1:3" x14ac:dyDescent="0.25">
      <c r="A256" t="s">
        <v>2661</v>
      </c>
      <c r="B256" t="s">
        <v>3958</v>
      </c>
      <c r="C256">
        <v>0.65100000000000002</v>
      </c>
    </row>
    <row r="257" spans="1:3" x14ac:dyDescent="0.25">
      <c r="A257" t="s">
        <v>2692</v>
      </c>
      <c r="B257" t="s">
        <v>3959</v>
      </c>
      <c r="C257">
        <v>1.71</v>
      </c>
    </row>
    <row r="258" spans="1:3" x14ac:dyDescent="0.25">
      <c r="A258" t="s">
        <v>2693</v>
      </c>
      <c r="B258" t="s">
        <v>3960</v>
      </c>
      <c r="C258">
        <v>1.75</v>
      </c>
    </row>
    <row r="259" spans="1:3" x14ac:dyDescent="0.25">
      <c r="A259" t="s">
        <v>2716</v>
      </c>
      <c r="B259" t="s">
        <v>3961</v>
      </c>
      <c r="C259">
        <v>1.631</v>
      </c>
    </row>
    <row r="260" spans="1:3" x14ac:dyDescent="0.25">
      <c r="A260" t="s">
        <v>2717</v>
      </c>
      <c r="B260" t="s">
        <v>3962</v>
      </c>
      <c r="C260">
        <v>0.79</v>
      </c>
    </row>
    <row r="261" spans="1:3" x14ac:dyDescent="0.25">
      <c r="A261" t="s">
        <v>2722</v>
      </c>
      <c r="B261" t="s">
        <v>3963</v>
      </c>
      <c r="C261">
        <v>1.31</v>
      </c>
    </row>
    <row r="262" spans="1:3" x14ac:dyDescent="0.25">
      <c r="A262" t="s">
        <v>2723</v>
      </c>
      <c r="B262" t="s">
        <v>3964</v>
      </c>
      <c r="C262">
        <v>1.38</v>
      </c>
    </row>
    <row r="263" spans="1:3" x14ac:dyDescent="0.25">
      <c r="A263" t="s">
        <v>2743</v>
      </c>
      <c r="B263" t="s">
        <v>930</v>
      </c>
      <c r="C263">
        <v>28.753630000000001</v>
      </c>
    </row>
    <row r="264" spans="1:3" x14ac:dyDescent="0.25">
      <c r="A264" t="s">
        <v>2744</v>
      </c>
      <c r="B264" t="s">
        <v>931</v>
      </c>
      <c r="C264">
        <v>3.45431</v>
      </c>
    </row>
    <row r="265" spans="1:3" x14ac:dyDescent="0.25">
      <c r="A265" t="s">
        <v>2745</v>
      </c>
      <c r="B265" t="s">
        <v>932</v>
      </c>
      <c r="C265">
        <v>10.65067</v>
      </c>
    </row>
    <row r="266" spans="1:3" x14ac:dyDescent="0.25">
      <c r="A266" t="s">
        <v>2746</v>
      </c>
      <c r="B266" t="s">
        <v>933</v>
      </c>
      <c r="C266">
        <v>36.567909999999998</v>
      </c>
    </row>
    <row r="267" spans="1:3" x14ac:dyDescent="0.25">
      <c r="A267" t="s">
        <v>2747</v>
      </c>
      <c r="B267" t="s">
        <v>934</v>
      </c>
      <c r="C267">
        <v>5.4062599999999996</v>
      </c>
    </row>
    <row r="268" spans="1:3" x14ac:dyDescent="0.25">
      <c r="A268" t="s">
        <v>2748</v>
      </c>
      <c r="B268" t="s">
        <v>935</v>
      </c>
      <c r="C268">
        <v>6.6173099999999998</v>
      </c>
    </row>
    <row r="269" spans="1:3" x14ac:dyDescent="0.25">
      <c r="A269" t="s">
        <v>2749</v>
      </c>
      <c r="B269" t="s">
        <v>936</v>
      </c>
      <c r="C269">
        <v>13.078989999999999</v>
      </c>
    </row>
    <row r="270" spans="1:3" x14ac:dyDescent="0.25">
      <c r="A270" t="s">
        <v>2750</v>
      </c>
      <c r="B270" t="s">
        <v>937</v>
      </c>
      <c r="C270">
        <v>8.1883900000000001</v>
      </c>
    </row>
    <row r="271" spans="1:3" x14ac:dyDescent="0.25">
      <c r="A271" t="s">
        <v>2751</v>
      </c>
      <c r="B271" t="s">
        <v>938</v>
      </c>
      <c r="C271">
        <v>22.50018</v>
      </c>
    </row>
    <row r="272" spans="1:3" x14ac:dyDescent="0.25">
      <c r="A272" t="s">
        <v>2752</v>
      </c>
      <c r="B272" t="s">
        <v>939</v>
      </c>
      <c r="C272">
        <v>25.837489999999999</v>
      </c>
    </row>
    <row r="273" spans="1:3" x14ac:dyDescent="0.25">
      <c r="A273" t="s">
        <v>2753</v>
      </c>
      <c r="B273" t="s">
        <v>940</v>
      </c>
      <c r="C273">
        <v>30.764949999999999</v>
      </c>
    </row>
    <row r="274" spans="1:3" x14ac:dyDescent="0.25">
      <c r="A274" t="s">
        <v>2754</v>
      </c>
      <c r="B274" t="s">
        <v>941</v>
      </c>
      <c r="C274">
        <v>20.749770000000002</v>
      </c>
    </row>
    <row r="275" spans="1:3" x14ac:dyDescent="0.25">
      <c r="A275" t="s">
        <v>2755</v>
      </c>
      <c r="B275" t="s">
        <v>942</v>
      </c>
      <c r="C275">
        <v>14.838570000000001</v>
      </c>
    </row>
    <row r="276" spans="1:3" x14ac:dyDescent="0.25">
      <c r="A276" t="s">
        <v>2756</v>
      </c>
      <c r="B276" t="s">
        <v>3965</v>
      </c>
      <c r="C276">
        <v>1.68024</v>
      </c>
    </row>
    <row r="277" spans="1:3" x14ac:dyDescent="0.25">
      <c r="A277" t="s">
        <v>2757</v>
      </c>
      <c r="B277" t="s">
        <v>944</v>
      </c>
      <c r="C277">
        <v>20.081469999999999</v>
      </c>
    </row>
    <row r="278" spans="1:3" x14ac:dyDescent="0.25">
      <c r="A278" t="s">
        <v>2758</v>
      </c>
      <c r="B278" t="s">
        <v>945</v>
      </c>
      <c r="C278">
        <v>16.280989999999999</v>
      </c>
    </row>
    <row r="279" spans="1:3" x14ac:dyDescent="0.25">
      <c r="A279" t="s">
        <v>2759</v>
      </c>
      <c r="B279" t="s">
        <v>946</v>
      </c>
      <c r="C279">
        <v>23.92071</v>
      </c>
    </row>
    <row r="280" spans="1:3" x14ac:dyDescent="0.25">
      <c r="A280" t="s">
        <v>2760</v>
      </c>
      <c r="B280" t="s">
        <v>947</v>
      </c>
      <c r="C280">
        <v>31.763259999999999</v>
      </c>
    </row>
    <row r="281" spans="1:3" x14ac:dyDescent="0.25">
      <c r="A281" t="s">
        <v>2761</v>
      </c>
      <c r="B281" t="s">
        <v>948</v>
      </c>
      <c r="C281">
        <v>0.89478000000000002</v>
      </c>
    </row>
    <row r="282" spans="1:3" x14ac:dyDescent="0.25">
      <c r="A282" t="s">
        <v>2762</v>
      </c>
      <c r="B282" t="s">
        <v>949</v>
      </c>
      <c r="C282">
        <v>1.1798599999999999</v>
      </c>
    </row>
    <row r="283" spans="1:3" x14ac:dyDescent="0.25">
      <c r="A283" t="s">
        <v>2763</v>
      </c>
      <c r="B283" t="s">
        <v>950</v>
      </c>
      <c r="C283">
        <v>2.3934500000000001</v>
      </c>
    </row>
    <row r="284" spans="1:3" x14ac:dyDescent="0.25">
      <c r="A284" t="s">
        <v>2764</v>
      </c>
      <c r="B284" t="s">
        <v>951</v>
      </c>
      <c r="C284">
        <v>3.9062399999999999</v>
      </c>
    </row>
    <row r="285" spans="1:3" x14ac:dyDescent="0.25">
      <c r="A285" t="s">
        <v>2765</v>
      </c>
      <c r="B285" t="s">
        <v>952</v>
      </c>
      <c r="C285">
        <v>3.0470799999999998</v>
      </c>
    </row>
    <row r="286" spans="1:3" x14ac:dyDescent="0.25">
      <c r="A286" t="s">
        <v>2799</v>
      </c>
      <c r="B286" t="s">
        <v>3966</v>
      </c>
      <c r="C286">
        <v>1.41</v>
      </c>
    </row>
    <row r="287" spans="1:3" x14ac:dyDescent="0.25">
      <c r="A287" t="s">
        <v>2809</v>
      </c>
      <c r="B287" t="s">
        <v>3967</v>
      </c>
      <c r="C287">
        <v>0.35</v>
      </c>
    </row>
    <row r="288" spans="1:3" x14ac:dyDescent="0.25">
      <c r="A288" t="s">
        <v>2811</v>
      </c>
      <c r="B288" t="s">
        <v>3968</v>
      </c>
      <c r="C288">
        <v>1.0069999999999999</v>
      </c>
    </row>
    <row r="289" spans="1:3" x14ac:dyDescent="0.25">
      <c r="A289" t="s">
        <v>3183</v>
      </c>
      <c r="B289" t="s">
        <v>1367</v>
      </c>
      <c r="C289">
        <v>0.86099999999999999</v>
      </c>
    </row>
    <row r="290" spans="1:3" x14ac:dyDescent="0.25">
      <c r="A290" t="s">
        <v>3317</v>
      </c>
      <c r="B290" t="s">
        <v>3969</v>
      </c>
      <c r="C290">
        <v>0.39600000000000002</v>
      </c>
    </row>
    <row r="291" spans="1:3" x14ac:dyDescent="0.25">
      <c r="A291" t="s">
        <v>3324</v>
      </c>
      <c r="B291" t="s">
        <v>3970</v>
      </c>
      <c r="C291">
        <v>0.42399999999999999</v>
      </c>
    </row>
    <row r="292" spans="1:3" x14ac:dyDescent="0.25">
      <c r="A292" t="s">
        <v>3394</v>
      </c>
      <c r="B292" t="s">
        <v>3971</v>
      </c>
      <c r="C292">
        <v>0.68</v>
      </c>
    </row>
    <row r="293" spans="1:3" x14ac:dyDescent="0.25">
      <c r="A293" t="s">
        <v>2318</v>
      </c>
      <c r="B293" t="s">
        <v>3972</v>
      </c>
      <c r="C293">
        <v>1.35</v>
      </c>
    </row>
    <row r="294" spans="1:3" x14ac:dyDescent="0.25">
      <c r="A294" t="s">
        <v>2331</v>
      </c>
      <c r="B294" t="s">
        <v>3973</v>
      </c>
      <c r="C294">
        <v>1.05</v>
      </c>
    </row>
    <row r="295" spans="1:3" x14ac:dyDescent="0.25">
      <c r="A295" t="s">
        <v>2336</v>
      </c>
      <c r="B295" t="s">
        <v>3974</v>
      </c>
      <c r="C295">
        <v>1.36</v>
      </c>
    </row>
    <row r="296" spans="1:3" x14ac:dyDescent="0.25">
      <c r="A296" t="s">
        <v>2337</v>
      </c>
      <c r="B296" t="s">
        <v>3975</v>
      </c>
      <c r="C296">
        <v>1.34</v>
      </c>
    </row>
    <row r="297" spans="1:3" x14ac:dyDescent="0.25">
      <c r="A297" t="s">
        <v>2338</v>
      </c>
      <c r="B297" t="s">
        <v>3976</v>
      </c>
      <c r="C297">
        <v>1.36</v>
      </c>
    </row>
    <row r="298" spans="1:3" x14ac:dyDescent="0.25">
      <c r="A298" t="s">
        <v>2340</v>
      </c>
      <c r="B298" t="s">
        <v>3977</v>
      </c>
      <c r="C298">
        <v>1.33</v>
      </c>
    </row>
    <row r="299" spans="1:3" x14ac:dyDescent="0.25">
      <c r="A299" t="s">
        <v>2341</v>
      </c>
      <c r="B299" t="s">
        <v>3978</v>
      </c>
      <c r="C299">
        <v>1.3</v>
      </c>
    </row>
    <row r="300" spans="1:3" x14ac:dyDescent="0.25">
      <c r="A300" t="s">
        <v>2344</v>
      </c>
      <c r="B300" t="s">
        <v>3979</v>
      </c>
      <c r="C300">
        <v>1.34</v>
      </c>
    </row>
    <row r="301" spans="1:3" x14ac:dyDescent="0.25">
      <c r="A301" t="s">
        <v>2347</v>
      </c>
      <c r="B301" t="s">
        <v>3980</v>
      </c>
      <c r="C301">
        <v>1.19</v>
      </c>
    </row>
    <row r="302" spans="1:3" x14ac:dyDescent="0.25">
      <c r="A302" t="s">
        <v>2348</v>
      </c>
      <c r="B302" t="s">
        <v>3981</v>
      </c>
      <c r="C302">
        <v>1.34</v>
      </c>
    </row>
    <row r="303" spans="1:3" x14ac:dyDescent="0.25">
      <c r="A303" t="s">
        <v>2349</v>
      </c>
      <c r="B303" t="s">
        <v>3982</v>
      </c>
      <c r="C303">
        <v>1.34</v>
      </c>
    </row>
    <row r="304" spans="1:3" x14ac:dyDescent="0.25">
      <c r="A304" t="s">
        <v>2350</v>
      </c>
      <c r="B304" t="s">
        <v>3983</v>
      </c>
      <c r="C304">
        <v>1.33</v>
      </c>
    </row>
    <row r="305" spans="1:3" x14ac:dyDescent="0.25">
      <c r="A305" t="s">
        <v>2351</v>
      </c>
      <c r="B305" t="s">
        <v>3984</v>
      </c>
      <c r="C305">
        <v>1.33</v>
      </c>
    </row>
    <row r="306" spans="1:3" x14ac:dyDescent="0.25">
      <c r="A306" t="s">
        <v>2352</v>
      </c>
      <c r="B306" t="s">
        <v>3985</v>
      </c>
      <c r="C306">
        <v>1.34</v>
      </c>
    </row>
    <row r="307" spans="1:3" x14ac:dyDescent="0.25">
      <c r="A307" t="s">
        <v>2354</v>
      </c>
      <c r="B307" t="s">
        <v>3986</v>
      </c>
      <c r="C307">
        <v>1.34</v>
      </c>
    </row>
    <row r="308" spans="1:3" x14ac:dyDescent="0.25">
      <c r="A308" t="s">
        <v>2355</v>
      </c>
      <c r="B308" t="s">
        <v>3987</v>
      </c>
      <c r="C308">
        <v>1.33</v>
      </c>
    </row>
    <row r="309" spans="1:3" x14ac:dyDescent="0.25">
      <c r="A309" t="s">
        <v>2356</v>
      </c>
      <c r="B309" t="s">
        <v>3988</v>
      </c>
      <c r="C309">
        <v>1.35</v>
      </c>
    </row>
    <row r="310" spans="1:3" x14ac:dyDescent="0.25">
      <c r="A310" t="s">
        <v>2358</v>
      </c>
      <c r="B310" t="s">
        <v>3989</v>
      </c>
      <c r="C310">
        <v>1.34</v>
      </c>
    </row>
    <row r="311" spans="1:3" x14ac:dyDescent="0.25">
      <c r="A311" t="s">
        <v>2359</v>
      </c>
      <c r="B311" t="s">
        <v>3990</v>
      </c>
      <c r="C311">
        <v>1.34</v>
      </c>
    </row>
    <row r="312" spans="1:3" x14ac:dyDescent="0.25">
      <c r="A312" t="s">
        <v>3535</v>
      </c>
      <c r="B312" t="s">
        <v>3991</v>
      </c>
      <c r="C312">
        <v>2.8160000000000001E-2</v>
      </c>
    </row>
    <row r="313" spans="1:3" x14ac:dyDescent="0.25">
      <c r="A313" t="s">
        <v>3569</v>
      </c>
      <c r="B313" t="s">
        <v>3992</v>
      </c>
      <c r="C313">
        <v>0.01</v>
      </c>
    </row>
    <row r="314" spans="1:3" x14ac:dyDescent="0.25">
      <c r="A314" t="s">
        <v>3603</v>
      </c>
      <c r="B314" t="s">
        <v>1787</v>
      </c>
      <c r="C314">
        <v>0.01</v>
      </c>
    </row>
    <row r="315" spans="1:3" x14ac:dyDescent="0.25">
      <c r="A315" t="s">
        <v>3610</v>
      </c>
      <c r="B315" t="s">
        <v>1794</v>
      </c>
      <c r="C315">
        <v>0.01</v>
      </c>
    </row>
    <row r="316" spans="1:3" x14ac:dyDescent="0.25">
      <c r="A316" t="s">
        <v>3632</v>
      </c>
      <c r="B316" t="s">
        <v>1815</v>
      </c>
      <c r="C316">
        <v>2.8160000000000001E-2</v>
      </c>
    </row>
    <row r="317" spans="1:3" x14ac:dyDescent="0.25">
      <c r="A317" t="s">
        <v>3635</v>
      </c>
      <c r="B317" t="s">
        <v>3993</v>
      </c>
      <c r="C317">
        <v>0.01</v>
      </c>
    </row>
    <row r="318" spans="1:3" x14ac:dyDescent="0.25">
      <c r="A318" t="s">
        <v>3637</v>
      </c>
      <c r="B318" t="s">
        <v>3994</v>
      </c>
      <c r="C318">
        <v>0.01</v>
      </c>
    </row>
    <row r="319" spans="1:3" x14ac:dyDescent="0.25">
      <c r="A319" t="s">
        <v>2029</v>
      </c>
      <c r="B319" t="s">
        <v>3995</v>
      </c>
      <c r="C319">
        <v>1.62</v>
      </c>
    </row>
    <row r="320" spans="1:3" x14ac:dyDescent="0.25">
      <c r="A320" t="s">
        <v>2031</v>
      </c>
      <c r="B320" t="s">
        <v>3996</v>
      </c>
      <c r="C320">
        <v>130.54</v>
      </c>
    </row>
    <row r="321" spans="1:3" x14ac:dyDescent="0.25">
      <c r="A321" t="s">
        <v>2032</v>
      </c>
      <c r="B321" t="s">
        <v>3997</v>
      </c>
      <c r="C321">
        <v>136.18</v>
      </c>
    </row>
    <row r="322" spans="1:3" x14ac:dyDescent="0.25">
      <c r="A322" t="s">
        <v>2033</v>
      </c>
      <c r="B322" t="s">
        <v>3998</v>
      </c>
      <c r="C322">
        <v>32.74</v>
      </c>
    </row>
    <row r="323" spans="1:3" x14ac:dyDescent="0.25">
      <c r="A323" t="s">
        <v>2070</v>
      </c>
      <c r="B323" t="s">
        <v>3999</v>
      </c>
      <c r="C323">
        <v>8.39</v>
      </c>
    </row>
    <row r="324" spans="1:3" x14ac:dyDescent="0.25">
      <c r="A324" t="s">
        <v>2071</v>
      </c>
      <c r="B324" t="s">
        <v>4000</v>
      </c>
      <c r="C324">
        <v>35.46</v>
      </c>
    </row>
    <row r="325" spans="1:3" x14ac:dyDescent="0.25">
      <c r="A325" t="s">
        <v>2072</v>
      </c>
      <c r="B325" t="s">
        <v>4001</v>
      </c>
      <c r="C325">
        <v>12.56</v>
      </c>
    </row>
    <row r="326" spans="1:3" x14ac:dyDescent="0.25">
      <c r="A326" t="s">
        <v>2114</v>
      </c>
      <c r="B326" t="s">
        <v>4002</v>
      </c>
      <c r="C326">
        <v>0.216</v>
      </c>
    </row>
    <row r="327" spans="1:3" x14ac:dyDescent="0.25">
      <c r="A327" t="s">
        <v>2185</v>
      </c>
      <c r="B327" t="s">
        <v>4003</v>
      </c>
      <c r="C327">
        <v>30.02</v>
      </c>
    </row>
    <row r="328" spans="1:3" x14ac:dyDescent="0.25">
      <c r="A328" t="s">
        <v>2187</v>
      </c>
      <c r="B328" t="s">
        <v>4004</v>
      </c>
      <c r="C328">
        <v>23.75</v>
      </c>
    </row>
    <row r="329" spans="1:3" x14ac:dyDescent="0.25">
      <c r="A329" t="s">
        <v>2195</v>
      </c>
      <c r="B329" t="s">
        <v>4005</v>
      </c>
      <c r="C329">
        <v>28.06</v>
      </c>
    </row>
    <row r="330" spans="1:3" x14ac:dyDescent="0.25">
      <c r="A330" t="s">
        <v>2210</v>
      </c>
      <c r="B330" t="s">
        <v>4006</v>
      </c>
      <c r="C330">
        <v>1.54</v>
      </c>
    </row>
    <row r="331" spans="1:3" x14ac:dyDescent="0.25">
      <c r="A331" t="s">
        <v>2248</v>
      </c>
      <c r="B331" t="s">
        <v>4007</v>
      </c>
      <c r="C331">
        <v>8.34</v>
      </c>
    </row>
    <row r="332" spans="1:3" x14ac:dyDescent="0.25">
      <c r="A332" t="s">
        <v>2272</v>
      </c>
      <c r="B332" t="s">
        <v>4008</v>
      </c>
      <c r="C332">
        <v>0.01</v>
      </c>
    </row>
    <row r="333" spans="1:3" x14ac:dyDescent="0.25">
      <c r="A333" t="s">
        <v>2273</v>
      </c>
      <c r="B333" t="s">
        <v>4009</v>
      </c>
      <c r="C333">
        <v>0.01</v>
      </c>
    </row>
    <row r="334" spans="1:3" x14ac:dyDescent="0.25">
      <c r="A334" t="s">
        <v>2274</v>
      </c>
      <c r="B334" t="s">
        <v>4010</v>
      </c>
      <c r="C334">
        <v>12.25</v>
      </c>
    </row>
    <row r="335" spans="1:3" x14ac:dyDescent="0.25">
      <c r="A335" t="s">
        <v>2275</v>
      </c>
      <c r="B335" t="s">
        <v>464</v>
      </c>
      <c r="C335">
        <v>0.01</v>
      </c>
    </row>
    <row r="336" spans="1:3" x14ac:dyDescent="0.25">
      <c r="A336" t="s">
        <v>2282</v>
      </c>
      <c r="B336" t="s">
        <v>4011</v>
      </c>
      <c r="C336">
        <v>3.27</v>
      </c>
    </row>
    <row r="337" spans="1:3" x14ac:dyDescent="0.25">
      <c r="A337" t="s">
        <v>2290</v>
      </c>
      <c r="B337" t="s">
        <v>4012</v>
      </c>
      <c r="C337">
        <v>88.35</v>
      </c>
    </row>
    <row r="338" spans="1:3" x14ac:dyDescent="0.25">
      <c r="A338" t="s">
        <v>2292</v>
      </c>
      <c r="B338" t="s">
        <v>4013</v>
      </c>
      <c r="C338">
        <v>23.5</v>
      </c>
    </row>
    <row r="339" spans="1:3" x14ac:dyDescent="0.25">
      <c r="A339" t="s">
        <v>2332</v>
      </c>
      <c r="B339" t="s">
        <v>4014</v>
      </c>
      <c r="C339">
        <v>6.54</v>
      </c>
    </row>
    <row r="340" spans="1:3" x14ac:dyDescent="0.25">
      <c r="A340" t="s">
        <v>2333</v>
      </c>
      <c r="B340" t="s">
        <v>4015</v>
      </c>
      <c r="C340">
        <v>7.5</v>
      </c>
    </row>
    <row r="341" spans="1:3" x14ac:dyDescent="0.25">
      <c r="A341" t="s">
        <v>2361</v>
      </c>
      <c r="B341" t="s">
        <v>4016</v>
      </c>
      <c r="C341">
        <v>0.7</v>
      </c>
    </row>
    <row r="342" spans="1:3" x14ac:dyDescent="0.25">
      <c r="A342" t="s">
        <v>2364</v>
      </c>
      <c r="B342" t="s">
        <v>4017</v>
      </c>
      <c r="C342">
        <v>65.81</v>
      </c>
    </row>
    <row r="343" spans="1:3" x14ac:dyDescent="0.25">
      <c r="A343" t="s">
        <v>2368</v>
      </c>
      <c r="B343" t="s">
        <v>4018</v>
      </c>
      <c r="C343">
        <v>305.86</v>
      </c>
    </row>
    <row r="344" spans="1:3" x14ac:dyDescent="0.25">
      <c r="A344" t="s">
        <v>2371</v>
      </c>
      <c r="B344" t="s">
        <v>4019</v>
      </c>
      <c r="C344">
        <v>43.51</v>
      </c>
    </row>
    <row r="345" spans="1:3" x14ac:dyDescent="0.25">
      <c r="A345" t="s">
        <v>2372</v>
      </c>
      <c r="B345" t="s">
        <v>4020</v>
      </c>
      <c r="C345">
        <v>32.97</v>
      </c>
    </row>
    <row r="346" spans="1:3" x14ac:dyDescent="0.25">
      <c r="A346" t="s">
        <v>2410</v>
      </c>
      <c r="B346" t="s">
        <v>4021</v>
      </c>
      <c r="C346">
        <v>0.75</v>
      </c>
    </row>
    <row r="347" spans="1:3" x14ac:dyDescent="0.25">
      <c r="A347" t="s">
        <v>2416</v>
      </c>
      <c r="B347" t="s">
        <v>4022</v>
      </c>
      <c r="C347">
        <v>40.71</v>
      </c>
    </row>
    <row r="348" spans="1:3" x14ac:dyDescent="0.25">
      <c r="A348" t="s">
        <v>2417</v>
      </c>
      <c r="B348" t="s">
        <v>4023</v>
      </c>
      <c r="C348">
        <v>2.84</v>
      </c>
    </row>
    <row r="349" spans="1:3" x14ac:dyDescent="0.25">
      <c r="A349" t="s">
        <v>2418</v>
      </c>
      <c r="B349" t="s">
        <v>4024</v>
      </c>
      <c r="C349">
        <v>0.4</v>
      </c>
    </row>
    <row r="350" spans="1:3" x14ac:dyDescent="0.25">
      <c r="A350" t="s">
        <v>2419</v>
      </c>
      <c r="B350" t="s">
        <v>608</v>
      </c>
      <c r="C350">
        <v>2.87</v>
      </c>
    </row>
    <row r="351" spans="1:3" x14ac:dyDescent="0.25">
      <c r="A351" t="s">
        <v>2615</v>
      </c>
      <c r="B351" t="s">
        <v>4025</v>
      </c>
      <c r="C351">
        <v>14.85</v>
      </c>
    </row>
    <row r="352" spans="1:3" x14ac:dyDescent="0.25">
      <c r="A352" t="s">
        <v>2616</v>
      </c>
      <c r="B352" t="s">
        <v>4026</v>
      </c>
      <c r="C352">
        <v>162.94999999999999</v>
      </c>
    </row>
    <row r="353" spans="1:3" x14ac:dyDescent="0.25">
      <c r="A353" t="s">
        <v>2621</v>
      </c>
      <c r="B353" t="s">
        <v>4027</v>
      </c>
      <c r="C353">
        <v>7.7600000000000002E-2</v>
      </c>
    </row>
    <row r="354" spans="1:3" x14ac:dyDescent="0.25">
      <c r="A354" t="s">
        <v>2622</v>
      </c>
      <c r="B354" t="s">
        <v>4028</v>
      </c>
      <c r="C354">
        <v>7.3999999999999996E-2</v>
      </c>
    </row>
    <row r="355" spans="1:3" x14ac:dyDescent="0.25">
      <c r="A355" t="s">
        <v>2630</v>
      </c>
      <c r="B355" t="s">
        <v>4029</v>
      </c>
      <c r="C355">
        <v>14</v>
      </c>
    </row>
    <row r="356" spans="1:3" x14ac:dyDescent="0.25">
      <c r="A356" t="s">
        <v>2631</v>
      </c>
      <c r="B356" t="s">
        <v>4030</v>
      </c>
      <c r="C356">
        <v>2.35</v>
      </c>
    </row>
    <row r="357" spans="1:3" x14ac:dyDescent="0.25">
      <c r="A357" t="s">
        <v>2632</v>
      </c>
      <c r="B357" t="s">
        <v>4031</v>
      </c>
      <c r="C357">
        <v>3.54</v>
      </c>
    </row>
    <row r="358" spans="1:3" x14ac:dyDescent="0.25">
      <c r="A358" t="s">
        <v>2633</v>
      </c>
      <c r="B358" t="s">
        <v>4032</v>
      </c>
      <c r="C358">
        <v>4.58</v>
      </c>
    </row>
    <row r="359" spans="1:3" x14ac:dyDescent="0.25">
      <c r="A359" t="s">
        <v>2706</v>
      </c>
      <c r="B359" t="s">
        <v>4033</v>
      </c>
      <c r="C359">
        <v>11.66</v>
      </c>
    </row>
    <row r="360" spans="1:3" x14ac:dyDescent="0.25">
      <c r="A360" t="s">
        <v>2779</v>
      </c>
      <c r="B360" t="s">
        <v>4034</v>
      </c>
      <c r="C360">
        <v>72.751000000000005</v>
      </c>
    </row>
    <row r="361" spans="1:3" x14ac:dyDescent="0.25">
      <c r="A361" t="s">
        <v>2780</v>
      </c>
      <c r="B361" t="s">
        <v>4035</v>
      </c>
      <c r="C361">
        <v>4.2</v>
      </c>
    </row>
    <row r="362" spans="1:3" x14ac:dyDescent="0.25">
      <c r="A362" t="s">
        <v>2782</v>
      </c>
      <c r="B362" t="s">
        <v>4036</v>
      </c>
      <c r="C362">
        <v>4.4000000000000004</v>
      </c>
    </row>
    <row r="363" spans="1:3" x14ac:dyDescent="0.25">
      <c r="A363" t="s">
        <v>2783</v>
      </c>
      <c r="B363" t="s">
        <v>4037</v>
      </c>
      <c r="C363">
        <v>4.8499999999999996</v>
      </c>
    </row>
    <row r="364" spans="1:3" x14ac:dyDescent="0.25">
      <c r="A364" t="s">
        <v>2784</v>
      </c>
      <c r="B364" t="s">
        <v>4038</v>
      </c>
      <c r="C364">
        <v>30.13</v>
      </c>
    </row>
    <row r="365" spans="1:3" x14ac:dyDescent="0.25">
      <c r="A365" t="s">
        <v>2785</v>
      </c>
      <c r="B365" t="s">
        <v>4039</v>
      </c>
      <c r="C365">
        <v>5.28</v>
      </c>
    </row>
    <row r="366" spans="1:3" x14ac:dyDescent="0.25">
      <c r="A366" t="s">
        <v>2786</v>
      </c>
      <c r="B366" t="s">
        <v>4040</v>
      </c>
      <c r="C366">
        <v>9.3699999999999992</v>
      </c>
    </row>
    <row r="367" spans="1:3" x14ac:dyDescent="0.25">
      <c r="A367" t="s">
        <v>2790</v>
      </c>
      <c r="B367" t="s">
        <v>4041</v>
      </c>
      <c r="C367">
        <v>3.5</v>
      </c>
    </row>
    <row r="368" spans="1:3" x14ac:dyDescent="0.25">
      <c r="A368" t="s">
        <v>2791</v>
      </c>
      <c r="B368" t="s">
        <v>4042</v>
      </c>
      <c r="C368">
        <v>7.79</v>
      </c>
    </row>
    <row r="369" spans="1:3" x14ac:dyDescent="0.25">
      <c r="A369" t="s">
        <v>2792</v>
      </c>
      <c r="B369" t="s">
        <v>4043</v>
      </c>
      <c r="C369">
        <v>3.91</v>
      </c>
    </row>
    <row r="370" spans="1:3" x14ac:dyDescent="0.25">
      <c r="A370" t="s">
        <v>2793</v>
      </c>
      <c r="B370" t="s">
        <v>4044</v>
      </c>
      <c r="C370">
        <v>2.48</v>
      </c>
    </row>
    <row r="371" spans="1:3" x14ac:dyDescent="0.25">
      <c r="A371" t="s">
        <v>2794</v>
      </c>
      <c r="B371" t="s">
        <v>4045</v>
      </c>
      <c r="C371">
        <v>9.6999999999999993</v>
      </c>
    </row>
    <row r="372" spans="1:3" x14ac:dyDescent="0.25">
      <c r="A372" t="s">
        <v>2795</v>
      </c>
      <c r="B372" t="s">
        <v>4046</v>
      </c>
      <c r="C372">
        <v>2.31</v>
      </c>
    </row>
    <row r="373" spans="1:3" x14ac:dyDescent="0.25">
      <c r="A373" t="s">
        <v>2796</v>
      </c>
      <c r="B373" t="s">
        <v>4047</v>
      </c>
      <c r="C373">
        <v>4.75</v>
      </c>
    </row>
    <row r="374" spans="1:3" x14ac:dyDescent="0.25">
      <c r="A374" t="s">
        <v>2797</v>
      </c>
      <c r="B374" t="s">
        <v>4048</v>
      </c>
      <c r="C374">
        <v>7.44</v>
      </c>
    </row>
    <row r="375" spans="1:3" x14ac:dyDescent="0.25">
      <c r="A375" t="s">
        <v>2798</v>
      </c>
      <c r="B375" t="s">
        <v>4049</v>
      </c>
      <c r="C375">
        <v>7.63</v>
      </c>
    </row>
    <row r="376" spans="1:3" x14ac:dyDescent="0.25">
      <c r="A376" t="s">
        <v>2801</v>
      </c>
      <c r="B376" t="s">
        <v>4050</v>
      </c>
      <c r="C376">
        <v>3.0519999999999999E-2</v>
      </c>
    </row>
    <row r="377" spans="1:3" x14ac:dyDescent="0.25">
      <c r="A377" t="s">
        <v>2846</v>
      </c>
      <c r="B377" t="s">
        <v>4051</v>
      </c>
      <c r="C377">
        <v>0.01</v>
      </c>
    </row>
    <row r="378" spans="1:3" x14ac:dyDescent="0.25">
      <c r="A378" t="s">
        <v>2847</v>
      </c>
      <c r="B378" t="s">
        <v>4052</v>
      </c>
      <c r="C378">
        <v>0.01</v>
      </c>
    </row>
    <row r="379" spans="1:3" x14ac:dyDescent="0.25">
      <c r="A379" t="s">
        <v>2853</v>
      </c>
      <c r="B379" t="s">
        <v>4053</v>
      </c>
      <c r="C379">
        <v>0.01</v>
      </c>
    </row>
    <row r="380" spans="1:3" x14ac:dyDescent="0.25">
      <c r="A380" t="s">
        <v>2854</v>
      </c>
      <c r="B380" t="s">
        <v>4054</v>
      </c>
      <c r="C380">
        <v>0.01</v>
      </c>
    </row>
    <row r="381" spans="1:3" x14ac:dyDescent="0.25">
      <c r="A381" t="s">
        <v>2874</v>
      </c>
      <c r="B381" t="s">
        <v>1059</v>
      </c>
      <c r="C381">
        <v>18.850000000000001</v>
      </c>
    </row>
    <row r="382" spans="1:3" x14ac:dyDescent="0.25">
      <c r="A382" t="s">
        <v>3027</v>
      </c>
      <c r="B382" t="s">
        <v>4055</v>
      </c>
      <c r="C382">
        <v>65.95</v>
      </c>
    </row>
    <row r="383" spans="1:3" x14ac:dyDescent="0.25">
      <c r="A383" t="s">
        <v>3124</v>
      </c>
      <c r="B383" t="s">
        <v>4056</v>
      </c>
      <c r="C383">
        <v>33.29</v>
      </c>
    </row>
    <row r="384" spans="1:3" x14ac:dyDescent="0.25">
      <c r="A384" t="s">
        <v>3128</v>
      </c>
      <c r="B384" t="s">
        <v>4057</v>
      </c>
      <c r="C384">
        <v>34.619999999999997</v>
      </c>
    </row>
    <row r="385" spans="1:3" x14ac:dyDescent="0.25">
      <c r="A385" t="s">
        <v>3356</v>
      </c>
      <c r="B385" t="s">
        <v>4058</v>
      </c>
      <c r="C385">
        <v>3.99</v>
      </c>
    </row>
    <row r="386" spans="1:3" x14ac:dyDescent="0.25">
      <c r="A386" t="s">
        <v>3382</v>
      </c>
      <c r="B386" t="s">
        <v>4059</v>
      </c>
      <c r="C386">
        <v>1.74</v>
      </c>
    </row>
    <row r="387" spans="1:3" x14ac:dyDescent="0.25">
      <c r="A387" t="s">
        <v>3384</v>
      </c>
      <c r="B387" t="s">
        <v>4060</v>
      </c>
      <c r="C387">
        <v>65.81</v>
      </c>
    </row>
    <row r="388" spans="1:3" x14ac:dyDescent="0.25">
      <c r="A388" t="s">
        <v>3388</v>
      </c>
      <c r="B388" t="s">
        <v>4061</v>
      </c>
      <c r="C388">
        <v>5.77</v>
      </c>
    </row>
    <row r="389" spans="1:3" x14ac:dyDescent="0.25">
      <c r="A389" t="s">
        <v>3423</v>
      </c>
      <c r="B389" t="s">
        <v>4062</v>
      </c>
      <c r="C389">
        <v>34</v>
      </c>
    </row>
    <row r="390" spans="1:3" x14ac:dyDescent="0.25">
      <c r="A390" t="s">
        <v>3436</v>
      </c>
      <c r="B390" t="s">
        <v>4063</v>
      </c>
      <c r="C390">
        <v>50</v>
      </c>
    </row>
    <row r="391" spans="1:3" x14ac:dyDescent="0.25">
      <c r="A391" t="s">
        <v>3437</v>
      </c>
      <c r="B391" t="s">
        <v>4064</v>
      </c>
      <c r="C391">
        <v>8.4499999999999993</v>
      </c>
    </row>
    <row r="392" spans="1:3" x14ac:dyDescent="0.25">
      <c r="A392" t="s">
        <v>3439</v>
      </c>
      <c r="B392" t="s">
        <v>1623</v>
      </c>
      <c r="C392">
        <v>26.35</v>
      </c>
    </row>
    <row r="393" spans="1:3" x14ac:dyDescent="0.25">
      <c r="A393" t="s">
        <v>3657</v>
      </c>
      <c r="B393" t="s">
        <v>4065</v>
      </c>
      <c r="C393">
        <v>57.85</v>
      </c>
    </row>
    <row r="394" spans="1:3" x14ac:dyDescent="0.25">
      <c r="A394" t="s">
        <v>3658</v>
      </c>
      <c r="B394" t="s">
        <v>4066</v>
      </c>
      <c r="C394">
        <v>9.59</v>
      </c>
    </row>
    <row r="395" spans="1:3" x14ac:dyDescent="0.25">
      <c r="A395" t="s">
        <v>3659</v>
      </c>
      <c r="B395" t="s">
        <v>4067</v>
      </c>
      <c r="C395">
        <v>2.4</v>
      </c>
    </row>
    <row r="396" spans="1:3" x14ac:dyDescent="0.25">
      <c r="A396" t="s">
        <v>3697</v>
      </c>
      <c r="B396" t="s">
        <v>4068</v>
      </c>
      <c r="C396">
        <v>2.86</v>
      </c>
    </row>
    <row r="397" spans="1:3" x14ac:dyDescent="0.25">
      <c r="A397" t="s">
        <v>3701</v>
      </c>
      <c r="B397" t="s">
        <v>4069</v>
      </c>
      <c r="C397">
        <v>9.4600000000000009</v>
      </c>
    </row>
    <row r="398" spans="1:3" x14ac:dyDescent="0.25">
      <c r="A398" t="s">
        <v>3707</v>
      </c>
      <c r="B398" t="s">
        <v>4070</v>
      </c>
      <c r="C398">
        <v>7.72</v>
      </c>
    </row>
    <row r="399" spans="1:3" x14ac:dyDescent="0.25">
      <c r="A399" t="s">
        <v>3709</v>
      </c>
      <c r="B399" t="s">
        <v>4071</v>
      </c>
      <c r="C399">
        <v>9.4600000000000009</v>
      </c>
    </row>
    <row r="400" spans="1:3" x14ac:dyDescent="0.25">
      <c r="A400" t="s">
        <v>3710</v>
      </c>
      <c r="B400" t="s">
        <v>4072</v>
      </c>
      <c r="C400">
        <v>7.72</v>
      </c>
    </row>
    <row r="401" spans="1:3" x14ac:dyDescent="0.25">
      <c r="A401" t="s">
        <v>3711</v>
      </c>
      <c r="B401" t="s">
        <v>4073</v>
      </c>
      <c r="C401">
        <v>3.23</v>
      </c>
    </row>
    <row r="402" spans="1:3" x14ac:dyDescent="0.25">
      <c r="A402" t="s">
        <v>3712</v>
      </c>
      <c r="B402" t="s">
        <v>4074</v>
      </c>
      <c r="C402">
        <v>17.149999999999999</v>
      </c>
    </row>
    <row r="403" spans="1:3" x14ac:dyDescent="0.25">
      <c r="A403" t="s">
        <v>1895</v>
      </c>
      <c r="B403" t="s">
        <v>4075</v>
      </c>
      <c r="C403">
        <v>29.55</v>
      </c>
    </row>
    <row r="404" spans="1:3" x14ac:dyDescent="0.25">
      <c r="A404" t="s">
        <v>1896</v>
      </c>
      <c r="B404" t="s">
        <v>4076</v>
      </c>
      <c r="C404">
        <v>0.76</v>
      </c>
    </row>
    <row r="405" spans="1:3" x14ac:dyDescent="0.25">
      <c r="A405" t="s">
        <v>1897</v>
      </c>
      <c r="B405" t="s">
        <v>4077</v>
      </c>
      <c r="C405">
        <v>1.6</v>
      </c>
    </row>
    <row r="406" spans="1:3" x14ac:dyDescent="0.25">
      <c r="A406" t="s">
        <v>1898</v>
      </c>
      <c r="B406" t="s">
        <v>4078</v>
      </c>
      <c r="C406">
        <v>10.82</v>
      </c>
    </row>
    <row r="407" spans="1:3" x14ac:dyDescent="0.25">
      <c r="A407" t="s">
        <v>1899</v>
      </c>
      <c r="B407" t="s">
        <v>4079</v>
      </c>
      <c r="C407">
        <v>14.52</v>
      </c>
    </row>
    <row r="408" spans="1:3" x14ac:dyDescent="0.25">
      <c r="A408" t="s">
        <v>1900</v>
      </c>
      <c r="B408" t="s">
        <v>4080</v>
      </c>
      <c r="C408">
        <v>14</v>
      </c>
    </row>
    <row r="409" spans="1:3" x14ac:dyDescent="0.25">
      <c r="A409" t="s">
        <v>1901</v>
      </c>
      <c r="B409" t="s">
        <v>4081</v>
      </c>
      <c r="C409">
        <v>0.17</v>
      </c>
    </row>
    <row r="410" spans="1:3" x14ac:dyDescent="0.25">
      <c r="A410" t="s">
        <v>1905</v>
      </c>
      <c r="B410" t="s">
        <v>4082</v>
      </c>
      <c r="C410">
        <v>8.41</v>
      </c>
    </row>
    <row r="411" spans="1:3" x14ac:dyDescent="0.25">
      <c r="A411" t="s">
        <v>1906</v>
      </c>
      <c r="B411" t="s">
        <v>4083</v>
      </c>
      <c r="C411">
        <v>1.69</v>
      </c>
    </row>
    <row r="412" spans="1:3" x14ac:dyDescent="0.25">
      <c r="A412" t="s">
        <v>1907</v>
      </c>
      <c r="B412" t="s">
        <v>4084</v>
      </c>
      <c r="C412">
        <v>0.62</v>
      </c>
    </row>
    <row r="413" spans="1:3" x14ac:dyDescent="0.25">
      <c r="A413" t="s">
        <v>1909</v>
      </c>
      <c r="B413" t="s">
        <v>4085</v>
      </c>
      <c r="C413">
        <v>19.899999999999999</v>
      </c>
    </row>
    <row r="414" spans="1:3" x14ac:dyDescent="0.25">
      <c r="A414" t="s">
        <v>1910</v>
      </c>
      <c r="B414" t="s">
        <v>4086</v>
      </c>
      <c r="C414">
        <v>9.36</v>
      </c>
    </row>
    <row r="415" spans="1:3" x14ac:dyDescent="0.25">
      <c r="A415" t="s">
        <v>1911</v>
      </c>
      <c r="B415" t="s">
        <v>4087</v>
      </c>
      <c r="C415">
        <v>0.97</v>
      </c>
    </row>
    <row r="416" spans="1:3" x14ac:dyDescent="0.25">
      <c r="A416" t="s">
        <v>1912</v>
      </c>
      <c r="B416" t="s">
        <v>4088</v>
      </c>
      <c r="C416">
        <v>0.33</v>
      </c>
    </row>
    <row r="417" spans="1:3" x14ac:dyDescent="0.25">
      <c r="A417" t="s">
        <v>1913</v>
      </c>
      <c r="B417" t="s">
        <v>4089</v>
      </c>
      <c r="C417">
        <v>53.82</v>
      </c>
    </row>
    <row r="418" spans="1:3" x14ac:dyDescent="0.25">
      <c r="A418" t="s">
        <v>1914</v>
      </c>
      <c r="B418" t="s">
        <v>4090</v>
      </c>
      <c r="C418">
        <v>1.3</v>
      </c>
    </row>
    <row r="419" spans="1:3" x14ac:dyDescent="0.25">
      <c r="A419" t="s">
        <v>1934</v>
      </c>
      <c r="B419" t="s">
        <v>4091</v>
      </c>
      <c r="C419">
        <v>1.1599999999999999</v>
      </c>
    </row>
    <row r="420" spans="1:3" x14ac:dyDescent="0.25">
      <c r="A420" t="s">
        <v>1935</v>
      </c>
      <c r="B420" t="s">
        <v>4092</v>
      </c>
      <c r="C420">
        <v>0.02</v>
      </c>
    </row>
    <row r="421" spans="1:3" x14ac:dyDescent="0.25">
      <c r="A421" t="s">
        <v>1936</v>
      </c>
      <c r="B421" t="s">
        <v>4093</v>
      </c>
      <c r="C421">
        <v>9.17</v>
      </c>
    </row>
    <row r="422" spans="1:3" x14ac:dyDescent="0.25">
      <c r="A422" t="s">
        <v>1937</v>
      </c>
      <c r="B422" t="s">
        <v>4094</v>
      </c>
      <c r="C422">
        <v>43.28</v>
      </c>
    </row>
    <row r="423" spans="1:3" x14ac:dyDescent="0.25">
      <c r="A423" t="s">
        <v>1938</v>
      </c>
      <c r="B423" t="s">
        <v>4095</v>
      </c>
      <c r="C423">
        <v>14.73</v>
      </c>
    </row>
    <row r="424" spans="1:3" x14ac:dyDescent="0.25">
      <c r="A424" t="s">
        <v>1939</v>
      </c>
      <c r="B424" t="s">
        <v>4096</v>
      </c>
      <c r="C424">
        <v>5.46</v>
      </c>
    </row>
    <row r="425" spans="1:3" x14ac:dyDescent="0.25">
      <c r="A425" t="s">
        <v>1940</v>
      </c>
      <c r="B425" t="s">
        <v>4097</v>
      </c>
      <c r="C425">
        <v>12.42</v>
      </c>
    </row>
    <row r="426" spans="1:3" x14ac:dyDescent="0.25">
      <c r="A426" t="s">
        <v>1944</v>
      </c>
      <c r="B426" t="s">
        <v>4098</v>
      </c>
      <c r="C426">
        <v>3.8</v>
      </c>
    </row>
    <row r="427" spans="1:3" x14ac:dyDescent="0.25">
      <c r="A427" t="s">
        <v>1945</v>
      </c>
      <c r="B427" t="s">
        <v>4099</v>
      </c>
      <c r="C427">
        <v>7.0000000000000007E-2</v>
      </c>
    </row>
    <row r="428" spans="1:3" x14ac:dyDescent="0.25">
      <c r="A428" t="s">
        <v>1946</v>
      </c>
      <c r="B428" t="s">
        <v>4100</v>
      </c>
      <c r="C428">
        <v>0.65</v>
      </c>
    </row>
    <row r="429" spans="1:3" x14ac:dyDescent="0.25">
      <c r="A429" t="s">
        <v>1947</v>
      </c>
      <c r="B429" t="s">
        <v>4101</v>
      </c>
      <c r="C429">
        <v>4.3</v>
      </c>
    </row>
    <row r="430" spans="1:3" x14ac:dyDescent="0.25">
      <c r="A430" t="s">
        <v>1948</v>
      </c>
      <c r="B430" t="s">
        <v>4102</v>
      </c>
      <c r="C430">
        <v>4.7</v>
      </c>
    </row>
    <row r="431" spans="1:3" x14ac:dyDescent="0.25">
      <c r="A431" t="s">
        <v>1957</v>
      </c>
      <c r="B431" t="s">
        <v>4103</v>
      </c>
      <c r="C431">
        <v>0.56000000000000005</v>
      </c>
    </row>
    <row r="432" spans="1:3" x14ac:dyDescent="0.25">
      <c r="A432" t="s">
        <v>1958</v>
      </c>
      <c r="B432" t="s">
        <v>4104</v>
      </c>
      <c r="C432">
        <v>11.79</v>
      </c>
    </row>
    <row r="433" spans="1:3" x14ac:dyDescent="0.25">
      <c r="A433" t="s">
        <v>1959</v>
      </c>
      <c r="B433" t="s">
        <v>4105</v>
      </c>
      <c r="C433">
        <v>1.2</v>
      </c>
    </row>
    <row r="434" spans="1:3" x14ac:dyDescent="0.25">
      <c r="A434" t="s">
        <v>1960</v>
      </c>
      <c r="B434" t="s">
        <v>4106</v>
      </c>
      <c r="C434">
        <v>18.07</v>
      </c>
    </row>
    <row r="435" spans="1:3" x14ac:dyDescent="0.25">
      <c r="A435" t="s">
        <v>1961</v>
      </c>
      <c r="B435" t="s">
        <v>4107</v>
      </c>
      <c r="C435">
        <v>3.26</v>
      </c>
    </row>
    <row r="436" spans="1:3" x14ac:dyDescent="0.25">
      <c r="A436" t="s">
        <v>1962</v>
      </c>
      <c r="B436" t="s">
        <v>4108</v>
      </c>
      <c r="C436">
        <v>0.45</v>
      </c>
    </row>
    <row r="437" spans="1:3" x14ac:dyDescent="0.25">
      <c r="A437" t="s">
        <v>1963</v>
      </c>
      <c r="B437" t="s">
        <v>4109</v>
      </c>
      <c r="C437">
        <v>8.0500000000000007</v>
      </c>
    </row>
    <row r="438" spans="1:3" x14ac:dyDescent="0.25">
      <c r="A438" t="s">
        <v>1964</v>
      </c>
      <c r="B438" t="s">
        <v>4110</v>
      </c>
      <c r="C438">
        <v>6.48</v>
      </c>
    </row>
    <row r="439" spans="1:3" x14ac:dyDescent="0.25">
      <c r="A439" t="s">
        <v>1965</v>
      </c>
      <c r="B439" t="s">
        <v>4111</v>
      </c>
      <c r="C439">
        <v>151.80000000000001</v>
      </c>
    </row>
    <row r="440" spans="1:3" x14ac:dyDescent="0.25">
      <c r="A440" t="s">
        <v>1966</v>
      </c>
      <c r="B440" t="s">
        <v>4112</v>
      </c>
      <c r="C440">
        <v>7.54</v>
      </c>
    </row>
    <row r="441" spans="1:3" x14ac:dyDescent="0.25">
      <c r="A441" t="s">
        <v>1967</v>
      </c>
      <c r="B441" t="s">
        <v>4113</v>
      </c>
      <c r="C441">
        <v>7.0000000000000007E-2</v>
      </c>
    </row>
    <row r="442" spans="1:3" x14ac:dyDescent="0.25">
      <c r="A442" t="s">
        <v>1968</v>
      </c>
      <c r="B442" t="s">
        <v>4114</v>
      </c>
      <c r="C442">
        <v>0.28999999999999998</v>
      </c>
    </row>
    <row r="443" spans="1:3" x14ac:dyDescent="0.25">
      <c r="A443" t="s">
        <v>1969</v>
      </c>
      <c r="B443" t="s">
        <v>4115</v>
      </c>
      <c r="C443">
        <v>0.13</v>
      </c>
    </row>
    <row r="444" spans="1:3" x14ac:dyDescent="0.25">
      <c r="A444" t="s">
        <v>1970</v>
      </c>
      <c r="B444" t="s">
        <v>4116</v>
      </c>
      <c r="C444">
        <v>0.21</v>
      </c>
    </row>
    <row r="445" spans="1:3" x14ac:dyDescent="0.25">
      <c r="A445" t="s">
        <v>1971</v>
      </c>
      <c r="B445" t="s">
        <v>4117</v>
      </c>
      <c r="C445">
        <v>4.75</v>
      </c>
    </row>
    <row r="446" spans="1:3" x14ac:dyDescent="0.25">
      <c r="A446" t="s">
        <v>1972</v>
      </c>
      <c r="B446" t="s">
        <v>4118</v>
      </c>
      <c r="C446">
        <v>7.54</v>
      </c>
    </row>
    <row r="447" spans="1:3" x14ac:dyDescent="0.25">
      <c r="A447" t="s">
        <v>1973</v>
      </c>
      <c r="B447" t="s">
        <v>4119</v>
      </c>
      <c r="C447">
        <v>2.62</v>
      </c>
    </row>
    <row r="448" spans="1:3" x14ac:dyDescent="0.25">
      <c r="A448" t="s">
        <v>1974</v>
      </c>
      <c r="B448" t="s">
        <v>4120</v>
      </c>
      <c r="C448">
        <v>1.97</v>
      </c>
    </row>
    <row r="449" spans="1:3" x14ac:dyDescent="0.25">
      <c r="A449" t="s">
        <v>1975</v>
      </c>
      <c r="B449" t="s">
        <v>4121</v>
      </c>
      <c r="C449">
        <v>2.16</v>
      </c>
    </row>
    <row r="450" spans="1:3" x14ac:dyDescent="0.25">
      <c r="A450" t="s">
        <v>1976</v>
      </c>
      <c r="B450" t="s">
        <v>4122</v>
      </c>
      <c r="C450">
        <v>1.28</v>
      </c>
    </row>
    <row r="451" spans="1:3" x14ac:dyDescent="0.25">
      <c r="A451" t="s">
        <v>1977</v>
      </c>
      <c r="B451" t="s">
        <v>4123</v>
      </c>
      <c r="C451">
        <v>3.27</v>
      </c>
    </row>
    <row r="452" spans="1:3" x14ac:dyDescent="0.25">
      <c r="A452" t="s">
        <v>1978</v>
      </c>
      <c r="B452" t="s">
        <v>4124</v>
      </c>
      <c r="C452">
        <v>25.37</v>
      </c>
    </row>
    <row r="453" spans="1:3" x14ac:dyDescent="0.25">
      <c r="A453" t="s">
        <v>1979</v>
      </c>
      <c r="B453" t="s">
        <v>4125</v>
      </c>
      <c r="C453">
        <v>2.94</v>
      </c>
    </row>
    <row r="454" spans="1:3" x14ac:dyDescent="0.25">
      <c r="A454" t="s">
        <v>1981</v>
      </c>
      <c r="B454" t="s">
        <v>172</v>
      </c>
      <c r="C454">
        <v>0.69</v>
      </c>
    </row>
    <row r="455" spans="1:3" x14ac:dyDescent="0.25">
      <c r="A455" t="s">
        <v>1982</v>
      </c>
      <c r="B455" t="s">
        <v>4126</v>
      </c>
      <c r="C455">
        <v>4.8499999999999996</v>
      </c>
    </row>
    <row r="456" spans="1:3" x14ac:dyDescent="0.25">
      <c r="A456" t="s">
        <v>1983</v>
      </c>
      <c r="B456" t="s">
        <v>4127</v>
      </c>
      <c r="C456">
        <v>1.5808</v>
      </c>
    </row>
    <row r="457" spans="1:3" x14ac:dyDescent="0.25">
      <c r="A457" t="s">
        <v>1984</v>
      </c>
      <c r="B457" t="s">
        <v>4128</v>
      </c>
      <c r="C457">
        <v>1.1200000000000001</v>
      </c>
    </row>
    <row r="458" spans="1:3" x14ac:dyDescent="0.25">
      <c r="A458" t="s">
        <v>1985</v>
      </c>
      <c r="B458" t="s">
        <v>4129</v>
      </c>
      <c r="C458">
        <v>4.95</v>
      </c>
    </row>
    <row r="459" spans="1:3" x14ac:dyDescent="0.25">
      <c r="A459" t="s">
        <v>1986</v>
      </c>
      <c r="B459" t="s">
        <v>4130</v>
      </c>
      <c r="C459">
        <v>3.67</v>
      </c>
    </row>
    <row r="460" spans="1:3" x14ac:dyDescent="0.25">
      <c r="A460" t="s">
        <v>1987</v>
      </c>
      <c r="B460" t="s">
        <v>4131</v>
      </c>
      <c r="C460">
        <v>2.82</v>
      </c>
    </row>
    <row r="461" spans="1:3" x14ac:dyDescent="0.25">
      <c r="A461" t="s">
        <v>1988</v>
      </c>
      <c r="B461" t="s">
        <v>4132</v>
      </c>
      <c r="C461">
        <v>3.7</v>
      </c>
    </row>
    <row r="462" spans="1:3" x14ac:dyDescent="0.25">
      <c r="A462" t="s">
        <v>1989</v>
      </c>
      <c r="B462" t="s">
        <v>4133</v>
      </c>
      <c r="C462">
        <v>3.75</v>
      </c>
    </row>
    <row r="463" spans="1:3" x14ac:dyDescent="0.25">
      <c r="A463" t="s">
        <v>1990</v>
      </c>
      <c r="B463" t="s">
        <v>4134</v>
      </c>
      <c r="C463">
        <v>5.49</v>
      </c>
    </row>
    <row r="464" spans="1:3" x14ac:dyDescent="0.25">
      <c r="A464" t="s">
        <v>1991</v>
      </c>
      <c r="B464" t="s">
        <v>4135</v>
      </c>
      <c r="C464">
        <v>3.4</v>
      </c>
    </row>
    <row r="465" spans="1:3" x14ac:dyDescent="0.25">
      <c r="A465" t="s">
        <v>1992</v>
      </c>
      <c r="B465" t="s">
        <v>4136</v>
      </c>
      <c r="C465">
        <v>31.36</v>
      </c>
    </row>
    <row r="466" spans="1:3" x14ac:dyDescent="0.25">
      <c r="A466" t="s">
        <v>1993</v>
      </c>
      <c r="B466" t="s">
        <v>4137</v>
      </c>
      <c r="C466">
        <v>1.28</v>
      </c>
    </row>
    <row r="467" spans="1:3" x14ac:dyDescent="0.25">
      <c r="A467" t="s">
        <v>1994</v>
      </c>
      <c r="B467" t="s">
        <v>185</v>
      </c>
      <c r="C467">
        <v>0.01</v>
      </c>
    </row>
    <row r="468" spans="1:3" x14ac:dyDescent="0.25">
      <c r="A468" t="s">
        <v>1995</v>
      </c>
      <c r="B468" t="s">
        <v>4138</v>
      </c>
      <c r="C468">
        <v>68.98</v>
      </c>
    </row>
    <row r="469" spans="1:3" x14ac:dyDescent="0.25">
      <c r="A469" t="s">
        <v>1996</v>
      </c>
      <c r="B469" t="s">
        <v>187</v>
      </c>
      <c r="C469">
        <v>42.45</v>
      </c>
    </row>
    <row r="470" spans="1:3" x14ac:dyDescent="0.25">
      <c r="A470" t="s">
        <v>1997</v>
      </c>
      <c r="B470" t="s">
        <v>4139</v>
      </c>
      <c r="C470">
        <v>0.01</v>
      </c>
    </row>
    <row r="471" spans="1:3" x14ac:dyDescent="0.25">
      <c r="A471" t="s">
        <v>1998</v>
      </c>
      <c r="B471" t="s">
        <v>4140</v>
      </c>
      <c r="C471">
        <v>0.11</v>
      </c>
    </row>
    <row r="472" spans="1:3" x14ac:dyDescent="0.25">
      <c r="A472" t="s">
        <v>1999</v>
      </c>
      <c r="B472" t="s">
        <v>4141</v>
      </c>
      <c r="C472">
        <v>0.21</v>
      </c>
    </row>
    <row r="473" spans="1:3" x14ac:dyDescent="0.25">
      <c r="A473" t="s">
        <v>2000</v>
      </c>
      <c r="B473" t="s">
        <v>4142</v>
      </c>
      <c r="C473">
        <v>4.1399999999999997</v>
      </c>
    </row>
    <row r="474" spans="1:3" x14ac:dyDescent="0.25">
      <c r="A474" t="s">
        <v>2001</v>
      </c>
      <c r="B474" t="s">
        <v>4143</v>
      </c>
      <c r="C474">
        <v>7.44</v>
      </c>
    </row>
    <row r="475" spans="1:3" x14ac:dyDescent="0.25">
      <c r="A475" t="s">
        <v>2002</v>
      </c>
      <c r="B475" t="s">
        <v>4144</v>
      </c>
      <c r="C475">
        <v>0.01</v>
      </c>
    </row>
    <row r="476" spans="1:3" x14ac:dyDescent="0.25">
      <c r="A476" t="s">
        <v>2003</v>
      </c>
      <c r="B476" t="s">
        <v>4145</v>
      </c>
      <c r="C476">
        <v>15.17</v>
      </c>
    </row>
    <row r="477" spans="1:3" x14ac:dyDescent="0.25">
      <c r="A477" t="s">
        <v>2004</v>
      </c>
      <c r="B477" t="s">
        <v>4146</v>
      </c>
      <c r="C477">
        <v>3.05</v>
      </c>
    </row>
    <row r="478" spans="1:3" x14ac:dyDescent="0.25">
      <c r="A478" t="s">
        <v>2005</v>
      </c>
      <c r="B478" t="s">
        <v>4147</v>
      </c>
      <c r="C478">
        <v>8.51</v>
      </c>
    </row>
    <row r="479" spans="1:3" x14ac:dyDescent="0.25">
      <c r="A479" t="s">
        <v>2006</v>
      </c>
      <c r="B479" t="s">
        <v>4148</v>
      </c>
      <c r="C479">
        <v>0.85</v>
      </c>
    </row>
    <row r="480" spans="1:3" x14ac:dyDescent="0.25">
      <c r="A480" t="s">
        <v>2007</v>
      </c>
      <c r="B480" t="s">
        <v>4149</v>
      </c>
      <c r="C480">
        <v>3.91</v>
      </c>
    </row>
    <row r="481" spans="1:3" x14ac:dyDescent="0.25">
      <c r="A481" t="s">
        <v>2008</v>
      </c>
      <c r="B481" t="s">
        <v>4150</v>
      </c>
      <c r="C481">
        <v>9</v>
      </c>
    </row>
    <row r="482" spans="1:3" x14ac:dyDescent="0.25">
      <c r="A482" t="s">
        <v>2009</v>
      </c>
      <c r="B482" t="s">
        <v>4151</v>
      </c>
      <c r="C482">
        <v>12.4</v>
      </c>
    </row>
    <row r="483" spans="1:3" x14ac:dyDescent="0.25">
      <c r="A483" t="s">
        <v>2010</v>
      </c>
      <c r="B483" t="s">
        <v>4152</v>
      </c>
      <c r="C483">
        <v>8.2200000000000006</v>
      </c>
    </row>
    <row r="484" spans="1:3" x14ac:dyDescent="0.25">
      <c r="A484" t="s">
        <v>2011</v>
      </c>
      <c r="B484" t="s">
        <v>4153</v>
      </c>
      <c r="C484">
        <v>0.14000000000000001</v>
      </c>
    </row>
    <row r="485" spans="1:3" x14ac:dyDescent="0.25">
      <c r="A485" t="s">
        <v>2012</v>
      </c>
      <c r="B485" t="s">
        <v>4154</v>
      </c>
      <c r="C485">
        <v>0.17</v>
      </c>
    </row>
    <row r="486" spans="1:3" x14ac:dyDescent="0.25">
      <c r="A486" t="s">
        <v>2013</v>
      </c>
      <c r="B486" t="s">
        <v>4155</v>
      </c>
      <c r="C486">
        <v>3.72</v>
      </c>
    </row>
    <row r="487" spans="1:3" x14ac:dyDescent="0.25">
      <c r="A487" t="s">
        <v>2014</v>
      </c>
      <c r="B487" t="s">
        <v>4156</v>
      </c>
      <c r="C487">
        <v>4.0199999999999996</v>
      </c>
    </row>
    <row r="488" spans="1:3" x14ac:dyDescent="0.25">
      <c r="A488" t="s">
        <v>2015</v>
      </c>
      <c r="B488" t="s">
        <v>4157</v>
      </c>
      <c r="C488">
        <v>1.73</v>
      </c>
    </row>
    <row r="489" spans="1:3" x14ac:dyDescent="0.25">
      <c r="A489" t="s">
        <v>2016</v>
      </c>
      <c r="B489" t="s">
        <v>4158</v>
      </c>
      <c r="C489">
        <v>2.83</v>
      </c>
    </row>
    <row r="490" spans="1:3" x14ac:dyDescent="0.25">
      <c r="A490" t="s">
        <v>2017</v>
      </c>
      <c r="B490" t="s">
        <v>4159</v>
      </c>
      <c r="C490">
        <v>3.87</v>
      </c>
    </row>
    <row r="491" spans="1:3" x14ac:dyDescent="0.25">
      <c r="A491" t="s">
        <v>2018</v>
      </c>
      <c r="B491" t="s">
        <v>4160</v>
      </c>
      <c r="C491">
        <v>6.06</v>
      </c>
    </row>
    <row r="492" spans="1:3" x14ac:dyDescent="0.25">
      <c r="A492" t="s">
        <v>2019</v>
      </c>
      <c r="B492" t="s">
        <v>4161</v>
      </c>
      <c r="C492">
        <v>1.17</v>
      </c>
    </row>
    <row r="493" spans="1:3" x14ac:dyDescent="0.25">
      <c r="A493" t="s">
        <v>2020</v>
      </c>
      <c r="B493" t="s">
        <v>4162</v>
      </c>
      <c r="C493">
        <v>1.38</v>
      </c>
    </row>
    <row r="494" spans="1:3" x14ac:dyDescent="0.25">
      <c r="A494" t="s">
        <v>2021</v>
      </c>
      <c r="B494" t="s">
        <v>4163</v>
      </c>
      <c r="C494">
        <v>1.01</v>
      </c>
    </row>
    <row r="495" spans="1:3" x14ac:dyDescent="0.25">
      <c r="A495" t="s">
        <v>2022</v>
      </c>
      <c r="B495" t="s">
        <v>4164</v>
      </c>
      <c r="C495">
        <v>4.6900000000000004</v>
      </c>
    </row>
    <row r="496" spans="1:3" x14ac:dyDescent="0.25">
      <c r="A496" t="s">
        <v>2023</v>
      </c>
      <c r="B496" t="s">
        <v>4165</v>
      </c>
      <c r="C496">
        <v>1.8</v>
      </c>
    </row>
    <row r="497" spans="1:3" x14ac:dyDescent="0.25">
      <c r="A497" t="s">
        <v>2024</v>
      </c>
      <c r="B497" t="s">
        <v>4166</v>
      </c>
      <c r="C497">
        <v>8.57</v>
      </c>
    </row>
    <row r="498" spans="1:3" x14ac:dyDescent="0.25">
      <c r="A498" t="s">
        <v>2025</v>
      </c>
      <c r="B498" t="s">
        <v>4167</v>
      </c>
      <c r="C498">
        <v>1.21</v>
      </c>
    </row>
    <row r="499" spans="1:3" x14ac:dyDescent="0.25">
      <c r="A499" t="s">
        <v>2026</v>
      </c>
      <c r="B499" t="s">
        <v>4168</v>
      </c>
      <c r="C499">
        <v>5.57</v>
      </c>
    </row>
    <row r="500" spans="1:3" x14ac:dyDescent="0.25">
      <c r="A500" t="s">
        <v>2027</v>
      </c>
      <c r="B500" t="s">
        <v>4169</v>
      </c>
      <c r="C500">
        <v>11.77</v>
      </c>
    </row>
    <row r="501" spans="1:3" x14ac:dyDescent="0.25">
      <c r="A501" t="s">
        <v>2030</v>
      </c>
      <c r="B501" t="s">
        <v>4170</v>
      </c>
      <c r="C501">
        <v>0.95</v>
      </c>
    </row>
    <row r="502" spans="1:3" x14ac:dyDescent="0.25">
      <c r="A502" t="s">
        <v>2034</v>
      </c>
      <c r="B502" t="s">
        <v>4171</v>
      </c>
      <c r="C502">
        <v>0.01</v>
      </c>
    </row>
    <row r="503" spans="1:3" x14ac:dyDescent="0.25">
      <c r="A503" t="s">
        <v>2035</v>
      </c>
      <c r="B503" t="s">
        <v>4172</v>
      </c>
      <c r="C503">
        <v>0.01</v>
      </c>
    </row>
    <row r="504" spans="1:3" x14ac:dyDescent="0.25">
      <c r="A504" t="s">
        <v>2036</v>
      </c>
      <c r="B504" t="s">
        <v>4173</v>
      </c>
      <c r="C504">
        <v>0.01</v>
      </c>
    </row>
    <row r="505" spans="1:3" x14ac:dyDescent="0.25">
      <c r="A505" t="s">
        <v>2037</v>
      </c>
      <c r="B505" t="s">
        <v>4174</v>
      </c>
      <c r="C505">
        <v>0.01</v>
      </c>
    </row>
    <row r="506" spans="1:3" x14ac:dyDescent="0.25">
      <c r="A506" t="s">
        <v>2038</v>
      </c>
      <c r="B506" t="s">
        <v>229</v>
      </c>
      <c r="C506">
        <v>0.01</v>
      </c>
    </row>
    <row r="507" spans="1:3" x14ac:dyDescent="0.25">
      <c r="A507" t="s">
        <v>2039</v>
      </c>
      <c r="B507" t="s">
        <v>230</v>
      </c>
      <c r="C507">
        <v>19.329999999999998</v>
      </c>
    </row>
    <row r="508" spans="1:3" x14ac:dyDescent="0.25">
      <c r="A508" t="s">
        <v>2040</v>
      </c>
      <c r="B508" t="s">
        <v>4175</v>
      </c>
      <c r="C508">
        <v>69.72</v>
      </c>
    </row>
    <row r="509" spans="1:3" x14ac:dyDescent="0.25">
      <c r="A509" t="s">
        <v>2041</v>
      </c>
      <c r="B509" t="s">
        <v>4176</v>
      </c>
      <c r="C509">
        <v>5.16</v>
      </c>
    </row>
    <row r="510" spans="1:3" x14ac:dyDescent="0.25">
      <c r="A510" t="s">
        <v>2042</v>
      </c>
      <c r="B510" t="s">
        <v>4177</v>
      </c>
      <c r="C510">
        <v>0.01</v>
      </c>
    </row>
    <row r="511" spans="1:3" x14ac:dyDescent="0.25">
      <c r="A511" t="s">
        <v>2045</v>
      </c>
      <c r="B511" t="s">
        <v>4178</v>
      </c>
      <c r="C511">
        <v>0.01</v>
      </c>
    </row>
    <row r="512" spans="1:3" x14ac:dyDescent="0.25">
      <c r="A512" t="s">
        <v>2046</v>
      </c>
      <c r="B512" t="s">
        <v>4179</v>
      </c>
      <c r="C512">
        <v>3.09</v>
      </c>
    </row>
    <row r="513" spans="1:3" x14ac:dyDescent="0.25">
      <c r="A513" t="s">
        <v>2047</v>
      </c>
      <c r="B513" t="s">
        <v>4180</v>
      </c>
      <c r="C513">
        <v>5.27</v>
      </c>
    </row>
    <row r="514" spans="1:3" x14ac:dyDescent="0.25">
      <c r="A514" t="s">
        <v>2048</v>
      </c>
      <c r="B514" t="s">
        <v>4181</v>
      </c>
      <c r="C514">
        <v>0.01</v>
      </c>
    </row>
    <row r="515" spans="1:3" x14ac:dyDescent="0.25">
      <c r="A515" t="s">
        <v>2049</v>
      </c>
      <c r="B515" t="s">
        <v>4182</v>
      </c>
      <c r="C515">
        <v>0.01</v>
      </c>
    </row>
    <row r="516" spans="1:3" x14ac:dyDescent="0.25">
      <c r="A516" t="s">
        <v>2050</v>
      </c>
      <c r="B516" t="s">
        <v>4183</v>
      </c>
      <c r="C516">
        <v>0.01</v>
      </c>
    </row>
    <row r="517" spans="1:3" x14ac:dyDescent="0.25">
      <c r="A517" t="s">
        <v>2064</v>
      </c>
      <c r="B517" t="s">
        <v>4184</v>
      </c>
      <c r="C517">
        <v>4.82</v>
      </c>
    </row>
    <row r="518" spans="1:3" x14ac:dyDescent="0.25">
      <c r="A518" t="s">
        <v>2065</v>
      </c>
      <c r="B518" t="s">
        <v>4185</v>
      </c>
      <c r="C518">
        <v>4.66</v>
      </c>
    </row>
    <row r="519" spans="1:3" x14ac:dyDescent="0.25">
      <c r="A519" t="s">
        <v>2066</v>
      </c>
      <c r="B519" t="s">
        <v>4186</v>
      </c>
      <c r="C519">
        <v>2.74</v>
      </c>
    </row>
    <row r="520" spans="1:3" x14ac:dyDescent="0.25">
      <c r="A520" t="s">
        <v>2067</v>
      </c>
      <c r="B520" t="s">
        <v>4187</v>
      </c>
      <c r="C520">
        <v>4.25</v>
      </c>
    </row>
    <row r="521" spans="1:3" x14ac:dyDescent="0.25">
      <c r="A521" t="s">
        <v>2068</v>
      </c>
      <c r="B521" t="s">
        <v>4188</v>
      </c>
      <c r="C521">
        <v>3.17</v>
      </c>
    </row>
    <row r="522" spans="1:3" x14ac:dyDescent="0.25">
      <c r="A522" t="s">
        <v>2069</v>
      </c>
      <c r="B522" t="s">
        <v>4189</v>
      </c>
      <c r="C522">
        <v>38.99</v>
      </c>
    </row>
    <row r="523" spans="1:3" x14ac:dyDescent="0.25">
      <c r="A523" t="s">
        <v>2073</v>
      </c>
      <c r="B523" t="s">
        <v>4190</v>
      </c>
      <c r="C523">
        <v>2.88</v>
      </c>
    </row>
    <row r="524" spans="1:3" x14ac:dyDescent="0.25">
      <c r="A524" t="s">
        <v>2075</v>
      </c>
      <c r="B524" t="s">
        <v>4191</v>
      </c>
      <c r="C524">
        <v>31.04</v>
      </c>
    </row>
    <row r="525" spans="1:3" x14ac:dyDescent="0.25">
      <c r="A525" t="s">
        <v>2076</v>
      </c>
      <c r="B525" t="s">
        <v>267</v>
      </c>
      <c r="C525">
        <v>6.96</v>
      </c>
    </row>
    <row r="526" spans="1:3" x14ac:dyDescent="0.25">
      <c r="A526" t="s">
        <v>2080</v>
      </c>
      <c r="B526" t="s">
        <v>4192</v>
      </c>
      <c r="C526">
        <v>5.59</v>
      </c>
    </row>
    <row r="527" spans="1:3" x14ac:dyDescent="0.25">
      <c r="A527" t="s">
        <v>2081</v>
      </c>
      <c r="B527" t="s">
        <v>4193</v>
      </c>
      <c r="C527">
        <v>6.25</v>
      </c>
    </row>
    <row r="528" spans="1:3" x14ac:dyDescent="0.25">
      <c r="A528" t="s">
        <v>2082</v>
      </c>
      <c r="B528" t="s">
        <v>4194</v>
      </c>
      <c r="C528">
        <v>1.25</v>
      </c>
    </row>
    <row r="529" spans="1:3" x14ac:dyDescent="0.25">
      <c r="A529" t="s">
        <v>2083</v>
      </c>
      <c r="B529" t="s">
        <v>4195</v>
      </c>
      <c r="C529">
        <v>3.99</v>
      </c>
    </row>
    <row r="530" spans="1:3" x14ac:dyDescent="0.25">
      <c r="A530" t="s">
        <v>2084</v>
      </c>
      <c r="B530" t="s">
        <v>4196</v>
      </c>
      <c r="C530">
        <v>4.59</v>
      </c>
    </row>
    <row r="531" spans="1:3" x14ac:dyDescent="0.25">
      <c r="A531" t="s">
        <v>2086</v>
      </c>
      <c r="B531" t="s">
        <v>4197</v>
      </c>
      <c r="C531">
        <v>6.58</v>
      </c>
    </row>
    <row r="532" spans="1:3" x14ac:dyDescent="0.25">
      <c r="A532" t="s">
        <v>2091</v>
      </c>
      <c r="B532" t="s">
        <v>4198</v>
      </c>
      <c r="C532">
        <v>150.81</v>
      </c>
    </row>
    <row r="533" spans="1:3" x14ac:dyDescent="0.25">
      <c r="A533" t="s">
        <v>2092</v>
      </c>
      <c r="B533" t="s">
        <v>4199</v>
      </c>
      <c r="C533">
        <v>7.74</v>
      </c>
    </row>
    <row r="534" spans="1:3" x14ac:dyDescent="0.25">
      <c r="A534" t="s">
        <v>2093</v>
      </c>
      <c r="B534" t="s">
        <v>4200</v>
      </c>
      <c r="C534">
        <v>5.74</v>
      </c>
    </row>
    <row r="535" spans="1:3" x14ac:dyDescent="0.25">
      <c r="A535" t="s">
        <v>2094</v>
      </c>
      <c r="B535" t="s">
        <v>4201</v>
      </c>
      <c r="C535">
        <v>0.01</v>
      </c>
    </row>
    <row r="536" spans="1:3" x14ac:dyDescent="0.25">
      <c r="A536" t="s">
        <v>2095</v>
      </c>
      <c r="B536" t="s">
        <v>4202</v>
      </c>
      <c r="C536">
        <v>2.95</v>
      </c>
    </row>
    <row r="537" spans="1:3" x14ac:dyDescent="0.25">
      <c r="A537" t="s">
        <v>2096</v>
      </c>
      <c r="B537" t="s">
        <v>287</v>
      </c>
      <c r="C537">
        <v>26.01</v>
      </c>
    </row>
    <row r="538" spans="1:3" x14ac:dyDescent="0.25">
      <c r="A538" t="s">
        <v>2097</v>
      </c>
      <c r="B538" t="s">
        <v>4203</v>
      </c>
      <c r="C538">
        <v>52.3</v>
      </c>
    </row>
    <row r="539" spans="1:3" x14ac:dyDescent="0.25">
      <c r="A539" t="s">
        <v>2099</v>
      </c>
      <c r="B539" t="s">
        <v>4204</v>
      </c>
      <c r="C539">
        <v>1.19</v>
      </c>
    </row>
    <row r="540" spans="1:3" x14ac:dyDescent="0.25">
      <c r="A540" t="s">
        <v>2100</v>
      </c>
      <c r="B540" t="s">
        <v>4205</v>
      </c>
      <c r="C540">
        <v>9.35</v>
      </c>
    </row>
    <row r="541" spans="1:3" x14ac:dyDescent="0.25">
      <c r="A541" t="s">
        <v>2101</v>
      </c>
      <c r="B541" t="s">
        <v>4206</v>
      </c>
      <c r="C541">
        <v>1.18</v>
      </c>
    </row>
    <row r="542" spans="1:3" x14ac:dyDescent="0.25">
      <c r="A542" t="s">
        <v>2102</v>
      </c>
      <c r="B542" t="s">
        <v>4207</v>
      </c>
      <c r="C542">
        <v>1.18</v>
      </c>
    </row>
    <row r="543" spans="1:3" x14ac:dyDescent="0.25">
      <c r="A543" t="s">
        <v>2103</v>
      </c>
      <c r="B543" t="s">
        <v>4208</v>
      </c>
      <c r="C543">
        <v>42.87</v>
      </c>
    </row>
    <row r="544" spans="1:3" x14ac:dyDescent="0.25">
      <c r="A544" t="s">
        <v>2104</v>
      </c>
      <c r="B544" t="s">
        <v>4209</v>
      </c>
      <c r="C544">
        <v>19.73</v>
      </c>
    </row>
    <row r="545" spans="1:3" x14ac:dyDescent="0.25">
      <c r="A545" t="s">
        <v>2105</v>
      </c>
      <c r="B545" t="s">
        <v>4210</v>
      </c>
      <c r="C545">
        <v>3.94</v>
      </c>
    </row>
    <row r="546" spans="1:3" x14ac:dyDescent="0.25">
      <c r="A546" t="s">
        <v>2106</v>
      </c>
      <c r="B546" t="s">
        <v>4211</v>
      </c>
      <c r="C546">
        <v>4.5999999999999996</v>
      </c>
    </row>
    <row r="547" spans="1:3" x14ac:dyDescent="0.25">
      <c r="A547" t="s">
        <v>2107</v>
      </c>
      <c r="B547" t="s">
        <v>4212</v>
      </c>
      <c r="C547">
        <v>3.04</v>
      </c>
    </row>
    <row r="548" spans="1:3" x14ac:dyDescent="0.25">
      <c r="A548" t="s">
        <v>2108</v>
      </c>
      <c r="B548" t="s">
        <v>4213</v>
      </c>
      <c r="C548">
        <v>3.14</v>
      </c>
    </row>
    <row r="549" spans="1:3" x14ac:dyDescent="0.25">
      <c r="A549" t="s">
        <v>2109</v>
      </c>
      <c r="B549" t="s">
        <v>4214</v>
      </c>
      <c r="C549">
        <v>0.01</v>
      </c>
    </row>
    <row r="550" spans="1:3" x14ac:dyDescent="0.25">
      <c r="A550" t="s">
        <v>2111</v>
      </c>
      <c r="B550" t="s">
        <v>4215</v>
      </c>
      <c r="C550">
        <v>1.85</v>
      </c>
    </row>
    <row r="551" spans="1:3" x14ac:dyDescent="0.25">
      <c r="A551" t="s">
        <v>2112</v>
      </c>
      <c r="B551" t="s">
        <v>4216</v>
      </c>
      <c r="C551">
        <v>9.36</v>
      </c>
    </row>
    <row r="552" spans="1:3" x14ac:dyDescent="0.25">
      <c r="A552" t="s">
        <v>2113</v>
      </c>
      <c r="B552" t="s">
        <v>4217</v>
      </c>
      <c r="C552">
        <v>0.01</v>
      </c>
    </row>
    <row r="553" spans="1:3" x14ac:dyDescent="0.25">
      <c r="A553" t="s">
        <v>2115</v>
      </c>
      <c r="B553" t="s">
        <v>4218</v>
      </c>
      <c r="C553">
        <v>104.111</v>
      </c>
    </row>
    <row r="554" spans="1:3" x14ac:dyDescent="0.25">
      <c r="A554" t="s">
        <v>2119</v>
      </c>
      <c r="B554" t="s">
        <v>4219</v>
      </c>
      <c r="C554">
        <v>2.46</v>
      </c>
    </row>
    <row r="555" spans="1:3" x14ac:dyDescent="0.25">
      <c r="A555" t="s">
        <v>2120</v>
      </c>
      <c r="B555" t="s">
        <v>4220</v>
      </c>
      <c r="C555">
        <v>0.42159999999999997</v>
      </c>
    </row>
    <row r="556" spans="1:3" x14ac:dyDescent="0.25">
      <c r="A556" t="s">
        <v>2121</v>
      </c>
      <c r="B556" t="s">
        <v>4221</v>
      </c>
      <c r="C556">
        <v>9.09</v>
      </c>
    </row>
    <row r="557" spans="1:3" x14ac:dyDescent="0.25">
      <c r="A557" t="s">
        <v>2122</v>
      </c>
      <c r="B557" t="s">
        <v>4222</v>
      </c>
      <c r="C557">
        <v>136.21</v>
      </c>
    </row>
    <row r="558" spans="1:3" x14ac:dyDescent="0.25">
      <c r="A558" t="s">
        <v>2127</v>
      </c>
      <c r="B558" t="s">
        <v>4223</v>
      </c>
      <c r="C558">
        <v>8.6180000000000007E-2</v>
      </c>
    </row>
    <row r="559" spans="1:3" x14ac:dyDescent="0.25">
      <c r="A559" t="s">
        <v>2170</v>
      </c>
      <c r="B559" t="s">
        <v>4224</v>
      </c>
      <c r="C559">
        <v>72</v>
      </c>
    </row>
    <row r="560" spans="1:3" x14ac:dyDescent="0.25">
      <c r="A560" t="s">
        <v>2171</v>
      </c>
      <c r="B560" t="s">
        <v>4225</v>
      </c>
      <c r="C560">
        <v>22.33</v>
      </c>
    </row>
    <row r="561" spans="1:3" x14ac:dyDescent="0.25">
      <c r="A561" t="s">
        <v>2172</v>
      </c>
      <c r="B561" t="s">
        <v>4226</v>
      </c>
      <c r="C561">
        <v>0.41</v>
      </c>
    </row>
    <row r="562" spans="1:3" x14ac:dyDescent="0.25">
      <c r="A562" t="s">
        <v>2173</v>
      </c>
      <c r="B562" t="s">
        <v>4227</v>
      </c>
      <c r="C562">
        <v>4.9000000000000004</v>
      </c>
    </row>
    <row r="563" spans="1:3" x14ac:dyDescent="0.25">
      <c r="A563" t="s">
        <v>2182</v>
      </c>
      <c r="B563" t="s">
        <v>4228</v>
      </c>
      <c r="C563">
        <v>0.10528</v>
      </c>
    </row>
    <row r="564" spans="1:3" x14ac:dyDescent="0.25">
      <c r="A564" t="s">
        <v>2183</v>
      </c>
      <c r="B564" t="s">
        <v>4229</v>
      </c>
      <c r="C564">
        <v>0.86029</v>
      </c>
    </row>
    <row r="565" spans="1:3" x14ac:dyDescent="0.25">
      <c r="A565" t="s">
        <v>2184</v>
      </c>
      <c r="B565" t="s">
        <v>4230</v>
      </c>
      <c r="C565">
        <v>8.3999999999999995E-3</v>
      </c>
    </row>
    <row r="566" spans="1:3" x14ac:dyDescent="0.25">
      <c r="A566" t="s">
        <v>2186</v>
      </c>
      <c r="B566" t="s">
        <v>4231</v>
      </c>
      <c r="C566">
        <v>3.2980000000000002E-2</v>
      </c>
    </row>
    <row r="567" spans="1:3" x14ac:dyDescent="0.25">
      <c r="A567" t="s">
        <v>2188</v>
      </c>
      <c r="B567" t="s">
        <v>4232</v>
      </c>
      <c r="C567">
        <v>0.01</v>
      </c>
    </row>
    <row r="568" spans="1:3" x14ac:dyDescent="0.25">
      <c r="A568" t="s">
        <v>2189</v>
      </c>
      <c r="B568" t="s">
        <v>4233</v>
      </c>
      <c r="C568">
        <v>40.708129999999997</v>
      </c>
    </row>
    <row r="569" spans="1:3" x14ac:dyDescent="0.25">
      <c r="A569" t="s">
        <v>2191</v>
      </c>
      <c r="B569" t="s">
        <v>4234</v>
      </c>
      <c r="C569">
        <v>8.6180000000000007E-2</v>
      </c>
    </row>
    <row r="570" spans="1:3" x14ac:dyDescent="0.25">
      <c r="A570" t="s">
        <v>2192</v>
      </c>
      <c r="B570" t="s">
        <v>4235</v>
      </c>
      <c r="C570">
        <v>3.0110000000000001E-2</v>
      </c>
    </row>
    <row r="571" spans="1:3" x14ac:dyDescent="0.25">
      <c r="A571" t="s">
        <v>2193</v>
      </c>
      <c r="B571" t="s">
        <v>4236</v>
      </c>
      <c r="C571">
        <v>3.0110000000000001E-2</v>
      </c>
    </row>
    <row r="572" spans="1:3" x14ac:dyDescent="0.25">
      <c r="A572" t="s">
        <v>2194</v>
      </c>
      <c r="B572" t="s">
        <v>4237</v>
      </c>
      <c r="C572">
        <v>3.551E-2</v>
      </c>
    </row>
    <row r="573" spans="1:3" x14ac:dyDescent="0.25">
      <c r="A573" t="s">
        <v>2196</v>
      </c>
      <c r="B573" t="s">
        <v>4238</v>
      </c>
      <c r="C573">
        <v>3.4819999999999997E-2</v>
      </c>
    </row>
    <row r="574" spans="1:3" x14ac:dyDescent="0.25">
      <c r="A574" t="s">
        <v>2197</v>
      </c>
      <c r="B574" t="s">
        <v>4239</v>
      </c>
      <c r="C574">
        <v>0.01</v>
      </c>
    </row>
    <row r="575" spans="1:3" x14ac:dyDescent="0.25">
      <c r="A575" t="s">
        <v>2199</v>
      </c>
      <c r="B575" t="s">
        <v>390</v>
      </c>
      <c r="C575">
        <v>0.01</v>
      </c>
    </row>
    <row r="576" spans="1:3" x14ac:dyDescent="0.25">
      <c r="A576" t="s">
        <v>2200</v>
      </c>
      <c r="B576" t="s">
        <v>4240</v>
      </c>
      <c r="C576">
        <v>0.01</v>
      </c>
    </row>
    <row r="577" spans="1:3" x14ac:dyDescent="0.25">
      <c r="A577" t="s">
        <v>2201</v>
      </c>
      <c r="B577" t="s">
        <v>4241</v>
      </c>
      <c r="C577">
        <v>0.01</v>
      </c>
    </row>
    <row r="578" spans="1:3" x14ac:dyDescent="0.25">
      <c r="A578" t="s">
        <v>2202</v>
      </c>
      <c r="B578" t="s">
        <v>393</v>
      </c>
      <c r="C578">
        <v>0.01</v>
      </c>
    </row>
    <row r="579" spans="1:3" x14ac:dyDescent="0.25">
      <c r="A579" t="s">
        <v>2203</v>
      </c>
      <c r="B579" t="s">
        <v>4242</v>
      </c>
      <c r="C579">
        <v>0.01</v>
      </c>
    </row>
    <row r="580" spans="1:3" x14ac:dyDescent="0.25">
      <c r="A580" t="s">
        <v>2204</v>
      </c>
      <c r="B580" t="s">
        <v>4243</v>
      </c>
      <c r="C580">
        <v>3.8059999999999997E-2</v>
      </c>
    </row>
    <row r="581" spans="1:3" x14ac:dyDescent="0.25">
      <c r="A581" t="s">
        <v>2205</v>
      </c>
      <c r="B581" t="s">
        <v>395</v>
      </c>
      <c r="C581">
        <v>3.1419999999999997E-2</v>
      </c>
    </row>
    <row r="582" spans="1:3" x14ac:dyDescent="0.25">
      <c r="A582" t="s">
        <v>2206</v>
      </c>
      <c r="B582" t="s">
        <v>4244</v>
      </c>
      <c r="C582">
        <v>3.5540000000000002E-2</v>
      </c>
    </row>
    <row r="583" spans="1:3" x14ac:dyDescent="0.25">
      <c r="A583" t="s">
        <v>2207</v>
      </c>
      <c r="B583" t="s">
        <v>4245</v>
      </c>
      <c r="C583">
        <v>0.01</v>
      </c>
    </row>
    <row r="584" spans="1:3" x14ac:dyDescent="0.25">
      <c r="A584" t="s">
        <v>2208</v>
      </c>
      <c r="B584" t="s">
        <v>4246</v>
      </c>
      <c r="C584">
        <v>0.01</v>
      </c>
    </row>
    <row r="585" spans="1:3" x14ac:dyDescent="0.25">
      <c r="A585" t="s">
        <v>2209</v>
      </c>
      <c r="B585" t="s">
        <v>4247</v>
      </c>
      <c r="C585">
        <v>1.4133199999999999</v>
      </c>
    </row>
    <row r="586" spans="1:3" x14ac:dyDescent="0.25">
      <c r="A586" t="s">
        <v>2211</v>
      </c>
      <c r="B586" t="s">
        <v>4248</v>
      </c>
      <c r="C586">
        <v>0.12153</v>
      </c>
    </row>
    <row r="587" spans="1:3" x14ac:dyDescent="0.25">
      <c r="A587" t="s">
        <v>2212</v>
      </c>
      <c r="B587" t="s">
        <v>4249</v>
      </c>
      <c r="C587">
        <v>0.20369999999999999</v>
      </c>
    </row>
    <row r="588" spans="1:3" x14ac:dyDescent="0.25">
      <c r="A588" t="s">
        <v>2213</v>
      </c>
      <c r="B588" t="s">
        <v>4250</v>
      </c>
      <c r="C588">
        <v>0.33118999999999998</v>
      </c>
    </row>
    <row r="589" spans="1:3" x14ac:dyDescent="0.25">
      <c r="A589" t="s">
        <v>2214</v>
      </c>
      <c r="B589" t="s">
        <v>4251</v>
      </c>
      <c r="C589">
        <v>0.57672000000000001</v>
      </c>
    </row>
    <row r="590" spans="1:3" x14ac:dyDescent="0.25">
      <c r="A590" t="s">
        <v>2215</v>
      </c>
      <c r="B590" t="s">
        <v>4252</v>
      </c>
      <c r="C590">
        <v>0.42531000000000002</v>
      </c>
    </row>
    <row r="591" spans="1:3" x14ac:dyDescent="0.25">
      <c r="A591" t="s">
        <v>2216</v>
      </c>
      <c r="B591" t="s">
        <v>4253</v>
      </c>
      <c r="C591">
        <v>0.14899999999999999</v>
      </c>
    </row>
    <row r="592" spans="1:3" x14ac:dyDescent="0.25">
      <c r="A592" t="s">
        <v>2217</v>
      </c>
      <c r="B592" t="s">
        <v>4254</v>
      </c>
      <c r="C592">
        <v>8.1430000000000002E-2</v>
      </c>
    </row>
    <row r="593" spans="1:3" x14ac:dyDescent="0.25">
      <c r="A593" t="s">
        <v>2218</v>
      </c>
      <c r="B593" t="s">
        <v>4255</v>
      </c>
      <c r="C593">
        <v>8.1430000000000002E-2</v>
      </c>
    </row>
    <row r="594" spans="1:3" x14ac:dyDescent="0.25">
      <c r="A594" t="s">
        <v>2219</v>
      </c>
      <c r="B594" t="s">
        <v>4256</v>
      </c>
      <c r="C594">
        <v>0.13364999999999999</v>
      </c>
    </row>
    <row r="595" spans="1:3" x14ac:dyDescent="0.25">
      <c r="A595" t="s">
        <v>2220</v>
      </c>
      <c r="B595" t="s">
        <v>4257</v>
      </c>
      <c r="C595">
        <v>0.27332000000000001</v>
      </c>
    </row>
    <row r="596" spans="1:3" x14ac:dyDescent="0.25">
      <c r="A596" t="s">
        <v>2221</v>
      </c>
      <c r="B596" t="s">
        <v>411</v>
      </c>
      <c r="C596">
        <v>0.34003</v>
      </c>
    </row>
    <row r="597" spans="1:3" x14ac:dyDescent="0.25">
      <c r="A597" t="s">
        <v>2222</v>
      </c>
      <c r="B597" t="s">
        <v>4258</v>
      </c>
      <c r="C597">
        <v>0.32282</v>
      </c>
    </row>
    <row r="598" spans="1:3" x14ac:dyDescent="0.25">
      <c r="A598" t="s">
        <v>2223</v>
      </c>
      <c r="B598" t="s">
        <v>413</v>
      </c>
      <c r="C598">
        <v>0.33900000000000002</v>
      </c>
    </row>
    <row r="599" spans="1:3" x14ac:dyDescent="0.25">
      <c r="A599" t="s">
        <v>2224</v>
      </c>
      <c r="B599" t="s">
        <v>4259</v>
      </c>
      <c r="C599">
        <v>0.76907000000000003</v>
      </c>
    </row>
    <row r="600" spans="1:3" x14ac:dyDescent="0.25">
      <c r="A600" t="s">
        <v>2225</v>
      </c>
      <c r="B600" t="s">
        <v>4260</v>
      </c>
      <c r="C600">
        <v>0.76907000000000003</v>
      </c>
    </row>
    <row r="601" spans="1:3" x14ac:dyDescent="0.25">
      <c r="A601" t="s">
        <v>2232</v>
      </c>
      <c r="B601" t="s">
        <v>4261</v>
      </c>
      <c r="C601">
        <v>0.14899999999999999</v>
      </c>
    </row>
    <row r="602" spans="1:3" x14ac:dyDescent="0.25">
      <c r="A602" t="s">
        <v>2233</v>
      </c>
      <c r="B602" t="s">
        <v>4262</v>
      </c>
      <c r="C602">
        <v>0.12852</v>
      </c>
    </row>
    <row r="603" spans="1:3" x14ac:dyDescent="0.25">
      <c r="A603" t="s">
        <v>2234</v>
      </c>
      <c r="B603" t="s">
        <v>4263</v>
      </c>
      <c r="C603">
        <v>0.27078999999999998</v>
      </c>
    </row>
    <row r="604" spans="1:3" x14ac:dyDescent="0.25">
      <c r="A604" t="s">
        <v>2237</v>
      </c>
      <c r="B604" t="s">
        <v>4264</v>
      </c>
      <c r="C604">
        <v>0.14723</v>
      </c>
    </row>
    <row r="605" spans="1:3" x14ac:dyDescent="0.25">
      <c r="A605" t="s">
        <v>2238</v>
      </c>
      <c r="B605" t="s">
        <v>4265</v>
      </c>
      <c r="C605">
        <v>3.1530900000000002</v>
      </c>
    </row>
    <row r="606" spans="1:3" x14ac:dyDescent="0.25">
      <c r="A606" t="s">
        <v>2239</v>
      </c>
      <c r="B606" t="s">
        <v>4266</v>
      </c>
      <c r="C606">
        <v>0.17399999999999999</v>
      </c>
    </row>
    <row r="607" spans="1:3" x14ac:dyDescent="0.25">
      <c r="A607" t="s">
        <v>2244</v>
      </c>
      <c r="B607" t="s">
        <v>4267</v>
      </c>
      <c r="C607">
        <v>0.11623</v>
      </c>
    </row>
    <row r="608" spans="1:3" x14ac:dyDescent="0.25">
      <c r="A608" t="s">
        <v>2245</v>
      </c>
      <c r="B608" t="s">
        <v>4268</v>
      </c>
      <c r="C608">
        <v>0.01</v>
      </c>
    </row>
    <row r="609" spans="1:3" x14ac:dyDescent="0.25">
      <c r="A609" t="s">
        <v>2246</v>
      </c>
      <c r="B609" t="s">
        <v>435</v>
      </c>
      <c r="C609">
        <v>3.7850000000000002E-2</v>
      </c>
    </row>
    <row r="610" spans="1:3" x14ac:dyDescent="0.25">
      <c r="A610" t="s">
        <v>2249</v>
      </c>
      <c r="B610" t="s">
        <v>4269</v>
      </c>
      <c r="C610">
        <v>0.01</v>
      </c>
    </row>
    <row r="611" spans="1:3" x14ac:dyDescent="0.25">
      <c r="A611" t="s">
        <v>2250</v>
      </c>
      <c r="B611" t="s">
        <v>4270</v>
      </c>
      <c r="C611">
        <v>11.14</v>
      </c>
    </row>
    <row r="612" spans="1:3" x14ac:dyDescent="0.25">
      <c r="A612" t="s">
        <v>2251</v>
      </c>
      <c r="B612" t="s">
        <v>4271</v>
      </c>
      <c r="C612">
        <v>13.98</v>
      </c>
    </row>
    <row r="613" spans="1:3" x14ac:dyDescent="0.25">
      <c r="A613" t="s">
        <v>2252</v>
      </c>
      <c r="B613" t="s">
        <v>4272</v>
      </c>
      <c r="C613">
        <v>13.98</v>
      </c>
    </row>
    <row r="614" spans="1:3" x14ac:dyDescent="0.25">
      <c r="A614" t="s">
        <v>2253</v>
      </c>
      <c r="B614" t="s">
        <v>4273</v>
      </c>
      <c r="C614">
        <v>0.17</v>
      </c>
    </row>
    <row r="615" spans="1:3" x14ac:dyDescent="0.25">
      <c r="A615" t="s">
        <v>2254</v>
      </c>
      <c r="B615" t="s">
        <v>4274</v>
      </c>
      <c r="C615">
        <v>0.16</v>
      </c>
    </row>
    <row r="616" spans="1:3" x14ac:dyDescent="0.25">
      <c r="A616" t="s">
        <v>2265</v>
      </c>
      <c r="B616" t="s">
        <v>454</v>
      </c>
      <c r="C616">
        <v>4.2</v>
      </c>
    </row>
    <row r="617" spans="1:3" x14ac:dyDescent="0.25">
      <c r="A617" t="s">
        <v>2266</v>
      </c>
      <c r="B617" t="s">
        <v>4275</v>
      </c>
      <c r="C617">
        <v>2.56</v>
      </c>
    </row>
    <row r="618" spans="1:3" x14ac:dyDescent="0.25">
      <c r="A618" t="s">
        <v>2271</v>
      </c>
      <c r="B618" t="s">
        <v>4276</v>
      </c>
      <c r="C618">
        <v>0.91</v>
      </c>
    </row>
    <row r="619" spans="1:3" x14ac:dyDescent="0.25">
      <c r="A619" t="s">
        <v>2276</v>
      </c>
      <c r="B619" t="s">
        <v>4277</v>
      </c>
      <c r="C619">
        <v>3.4</v>
      </c>
    </row>
    <row r="620" spans="1:3" x14ac:dyDescent="0.25">
      <c r="A620" t="s">
        <v>2277</v>
      </c>
      <c r="B620" t="s">
        <v>4278</v>
      </c>
      <c r="C620">
        <v>0.01</v>
      </c>
    </row>
    <row r="621" spans="1:3" x14ac:dyDescent="0.25">
      <c r="A621" t="s">
        <v>2278</v>
      </c>
      <c r="B621" t="s">
        <v>4279</v>
      </c>
      <c r="C621">
        <v>4.54</v>
      </c>
    </row>
    <row r="622" spans="1:3" x14ac:dyDescent="0.25">
      <c r="A622" t="s">
        <v>2279</v>
      </c>
      <c r="B622" t="s">
        <v>4280</v>
      </c>
      <c r="C622">
        <v>2.33</v>
      </c>
    </row>
    <row r="623" spans="1:3" x14ac:dyDescent="0.25">
      <c r="A623" t="s">
        <v>2280</v>
      </c>
      <c r="B623" t="s">
        <v>4281</v>
      </c>
      <c r="C623">
        <v>2.77</v>
      </c>
    </row>
    <row r="624" spans="1:3" x14ac:dyDescent="0.25">
      <c r="A624" t="s">
        <v>2281</v>
      </c>
      <c r="B624" t="s">
        <v>470</v>
      </c>
      <c r="C624">
        <v>0</v>
      </c>
    </row>
    <row r="625" spans="1:3" x14ac:dyDescent="0.25">
      <c r="A625" t="s">
        <v>2283</v>
      </c>
      <c r="B625" t="s">
        <v>4282</v>
      </c>
      <c r="C625">
        <v>53.29</v>
      </c>
    </row>
    <row r="626" spans="1:3" x14ac:dyDescent="0.25">
      <c r="A626" t="s">
        <v>2284</v>
      </c>
      <c r="B626" t="s">
        <v>4283</v>
      </c>
      <c r="C626">
        <v>16.55</v>
      </c>
    </row>
    <row r="627" spans="1:3" x14ac:dyDescent="0.25">
      <c r="A627" t="s">
        <v>2285</v>
      </c>
      <c r="B627" t="s">
        <v>4284</v>
      </c>
      <c r="C627">
        <v>1.59</v>
      </c>
    </row>
    <row r="628" spans="1:3" x14ac:dyDescent="0.25">
      <c r="A628" t="s">
        <v>2287</v>
      </c>
      <c r="B628" t="s">
        <v>4285</v>
      </c>
      <c r="C628">
        <v>15.8</v>
      </c>
    </row>
    <row r="629" spans="1:3" x14ac:dyDescent="0.25">
      <c r="A629" t="s">
        <v>2288</v>
      </c>
      <c r="B629" t="s">
        <v>4286</v>
      </c>
      <c r="C629">
        <v>7.45</v>
      </c>
    </row>
    <row r="630" spans="1:3" x14ac:dyDescent="0.25">
      <c r="A630" t="s">
        <v>2304</v>
      </c>
      <c r="B630" t="s">
        <v>4287</v>
      </c>
      <c r="C630">
        <v>5.69</v>
      </c>
    </row>
    <row r="631" spans="1:3" x14ac:dyDescent="0.25">
      <c r="A631" t="s">
        <v>2305</v>
      </c>
      <c r="B631" t="s">
        <v>4288</v>
      </c>
      <c r="C631">
        <v>7.4</v>
      </c>
    </row>
    <row r="632" spans="1:3" x14ac:dyDescent="0.25">
      <c r="A632" t="s">
        <v>2306</v>
      </c>
      <c r="B632" t="s">
        <v>4289</v>
      </c>
      <c r="C632">
        <v>12.1</v>
      </c>
    </row>
    <row r="633" spans="1:3" x14ac:dyDescent="0.25">
      <c r="A633" t="s">
        <v>2307</v>
      </c>
      <c r="B633" t="s">
        <v>4290</v>
      </c>
      <c r="C633">
        <v>14.29</v>
      </c>
    </row>
    <row r="634" spans="1:3" x14ac:dyDescent="0.25">
      <c r="A634" t="s">
        <v>2308</v>
      </c>
      <c r="B634" t="s">
        <v>4291</v>
      </c>
      <c r="C634">
        <v>10.06</v>
      </c>
    </row>
    <row r="635" spans="1:3" x14ac:dyDescent="0.25">
      <c r="A635" t="s">
        <v>2309</v>
      </c>
      <c r="B635" t="s">
        <v>4292</v>
      </c>
      <c r="C635">
        <v>10.06</v>
      </c>
    </row>
    <row r="636" spans="1:3" x14ac:dyDescent="0.25">
      <c r="A636" t="s">
        <v>2310</v>
      </c>
      <c r="B636" t="s">
        <v>4293</v>
      </c>
      <c r="C636">
        <v>10.06</v>
      </c>
    </row>
    <row r="637" spans="1:3" x14ac:dyDescent="0.25">
      <c r="A637" t="s">
        <v>2311</v>
      </c>
      <c r="B637" t="s">
        <v>4294</v>
      </c>
      <c r="C637">
        <v>14.68</v>
      </c>
    </row>
    <row r="638" spans="1:3" x14ac:dyDescent="0.25">
      <c r="A638" t="s">
        <v>2312</v>
      </c>
      <c r="B638" t="s">
        <v>4295</v>
      </c>
      <c r="C638">
        <v>9.76</v>
      </c>
    </row>
    <row r="639" spans="1:3" x14ac:dyDescent="0.25">
      <c r="A639" t="s">
        <v>2313</v>
      </c>
      <c r="B639" t="s">
        <v>4296</v>
      </c>
      <c r="C639">
        <v>9.48</v>
      </c>
    </row>
    <row r="640" spans="1:3" x14ac:dyDescent="0.25">
      <c r="A640" t="s">
        <v>2314</v>
      </c>
      <c r="B640" t="s">
        <v>4297</v>
      </c>
      <c r="C640">
        <v>20.13</v>
      </c>
    </row>
    <row r="641" spans="1:3" x14ac:dyDescent="0.25">
      <c r="A641" t="s">
        <v>2315</v>
      </c>
      <c r="B641" t="s">
        <v>4298</v>
      </c>
      <c r="C641">
        <v>1.61</v>
      </c>
    </row>
    <row r="642" spans="1:3" x14ac:dyDescent="0.25">
      <c r="A642" t="s">
        <v>2316</v>
      </c>
      <c r="B642" t="s">
        <v>4299</v>
      </c>
      <c r="C642">
        <v>50.45</v>
      </c>
    </row>
    <row r="643" spans="1:3" x14ac:dyDescent="0.25">
      <c r="A643" t="s">
        <v>2319</v>
      </c>
      <c r="B643" t="s">
        <v>4300</v>
      </c>
      <c r="C643">
        <v>79.5</v>
      </c>
    </row>
    <row r="644" spans="1:3" x14ac:dyDescent="0.25">
      <c r="A644" t="s">
        <v>2320</v>
      </c>
      <c r="B644" t="s">
        <v>4301</v>
      </c>
      <c r="C644">
        <v>0.01</v>
      </c>
    </row>
    <row r="645" spans="1:3" x14ac:dyDescent="0.25">
      <c r="A645" t="s">
        <v>2323</v>
      </c>
      <c r="B645" t="s">
        <v>4302</v>
      </c>
      <c r="C645">
        <v>11.52</v>
      </c>
    </row>
    <row r="646" spans="1:3" x14ac:dyDescent="0.25">
      <c r="A646" t="s">
        <v>2324</v>
      </c>
      <c r="B646" t="s">
        <v>4303</v>
      </c>
      <c r="C646">
        <v>14.53</v>
      </c>
    </row>
    <row r="647" spans="1:3" x14ac:dyDescent="0.25">
      <c r="A647" t="s">
        <v>2328</v>
      </c>
      <c r="B647" t="s">
        <v>517</v>
      </c>
      <c r="C647">
        <v>17.523</v>
      </c>
    </row>
    <row r="648" spans="1:3" x14ac:dyDescent="0.25">
      <c r="A648" t="s">
        <v>2329</v>
      </c>
      <c r="B648" t="s">
        <v>4304</v>
      </c>
      <c r="C648">
        <v>39.356999999999999</v>
      </c>
    </row>
    <row r="649" spans="1:3" x14ac:dyDescent="0.25">
      <c r="A649" t="s">
        <v>2330</v>
      </c>
      <c r="B649" t="s">
        <v>4305</v>
      </c>
      <c r="C649">
        <v>5.37</v>
      </c>
    </row>
    <row r="650" spans="1:3" x14ac:dyDescent="0.25">
      <c r="A650" t="s">
        <v>2335</v>
      </c>
      <c r="B650" t="s">
        <v>4306</v>
      </c>
      <c r="C650">
        <v>10.45</v>
      </c>
    </row>
    <row r="651" spans="1:3" x14ac:dyDescent="0.25">
      <c r="A651" t="s">
        <v>2339</v>
      </c>
      <c r="B651" t="s">
        <v>4307</v>
      </c>
      <c r="C651">
        <v>0.56000000000000005</v>
      </c>
    </row>
    <row r="652" spans="1:3" x14ac:dyDescent="0.25">
      <c r="A652" t="s">
        <v>2342</v>
      </c>
      <c r="B652" t="s">
        <v>4308</v>
      </c>
      <c r="C652">
        <v>14.07</v>
      </c>
    </row>
    <row r="653" spans="1:3" x14ac:dyDescent="0.25">
      <c r="A653" t="s">
        <v>2345</v>
      </c>
      <c r="B653" t="s">
        <v>4309</v>
      </c>
      <c r="C653">
        <v>40.97</v>
      </c>
    </row>
    <row r="654" spans="1:3" x14ac:dyDescent="0.25">
      <c r="A654" t="s">
        <v>2346</v>
      </c>
      <c r="B654" t="s">
        <v>4310</v>
      </c>
      <c r="C654">
        <v>42.83</v>
      </c>
    </row>
    <row r="655" spans="1:3" x14ac:dyDescent="0.25">
      <c r="A655" t="s">
        <v>2357</v>
      </c>
      <c r="B655" t="s">
        <v>4311</v>
      </c>
      <c r="C655">
        <v>40.43</v>
      </c>
    </row>
    <row r="656" spans="1:3" x14ac:dyDescent="0.25">
      <c r="A656" t="s">
        <v>2363</v>
      </c>
      <c r="B656" t="s">
        <v>4312</v>
      </c>
      <c r="C656">
        <v>3.8899999999999997E-2</v>
      </c>
    </row>
    <row r="657" spans="1:3" x14ac:dyDescent="0.25">
      <c r="A657" t="s">
        <v>2365</v>
      </c>
      <c r="B657" t="s">
        <v>4313</v>
      </c>
      <c r="C657">
        <v>38.76</v>
      </c>
    </row>
    <row r="658" spans="1:3" x14ac:dyDescent="0.25">
      <c r="A658" t="s">
        <v>2366</v>
      </c>
      <c r="B658" t="s">
        <v>4314</v>
      </c>
      <c r="C658">
        <v>30.53</v>
      </c>
    </row>
    <row r="659" spans="1:3" x14ac:dyDescent="0.25">
      <c r="A659" t="s">
        <v>2367</v>
      </c>
      <c r="B659" t="s">
        <v>4315</v>
      </c>
      <c r="C659">
        <v>39.69</v>
      </c>
    </row>
    <row r="660" spans="1:3" x14ac:dyDescent="0.25">
      <c r="A660" t="s">
        <v>2369</v>
      </c>
      <c r="B660" t="s">
        <v>4316</v>
      </c>
      <c r="C660">
        <v>49.32</v>
      </c>
    </row>
    <row r="661" spans="1:3" x14ac:dyDescent="0.25">
      <c r="A661" t="s">
        <v>2370</v>
      </c>
      <c r="B661" t="s">
        <v>4317</v>
      </c>
      <c r="C661">
        <v>53.97</v>
      </c>
    </row>
    <row r="662" spans="1:3" x14ac:dyDescent="0.25">
      <c r="A662" t="s">
        <v>2373</v>
      </c>
      <c r="B662" t="s">
        <v>4318</v>
      </c>
      <c r="C662">
        <v>0.14000000000000001</v>
      </c>
    </row>
    <row r="663" spans="1:3" x14ac:dyDescent="0.25">
      <c r="A663" t="s">
        <v>2376</v>
      </c>
      <c r="B663" t="s">
        <v>4319</v>
      </c>
      <c r="C663">
        <v>54.95</v>
      </c>
    </row>
    <row r="664" spans="1:3" x14ac:dyDescent="0.25">
      <c r="A664" t="s">
        <v>2377</v>
      </c>
      <c r="B664" t="s">
        <v>4320</v>
      </c>
      <c r="C664">
        <v>179.68</v>
      </c>
    </row>
    <row r="665" spans="1:3" x14ac:dyDescent="0.25">
      <c r="A665" t="s">
        <v>2379</v>
      </c>
      <c r="B665" t="s">
        <v>4321</v>
      </c>
      <c r="C665">
        <v>4.79</v>
      </c>
    </row>
    <row r="666" spans="1:3" x14ac:dyDescent="0.25">
      <c r="A666" t="s">
        <v>2380</v>
      </c>
      <c r="B666" t="s">
        <v>4322</v>
      </c>
      <c r="C666">
        <v>4.5</v>
      </c>
    </row>
    <row r="667" spans="1:3" x14ac:dyDescent="0.25">
      <c r="A667" t="s">
        <v>2381</v>
      </c>
      <c r="B667" t="s">
        <v>4323</v>
      </c>
      <c r="C667">
        <v>5.05</v>
      </c>
    </row>
    <row r="668" spans="1:3" x14ac:dyDescent="0.25">
      <c r="A668" t="s">
        <v>2382</v>
      </c>
      <c r="B668" t="s">
        <v>4324</v>
      </c>
      <c r="C668">
        <v>3.77</v>
      </c>
    </row>
    <row r="669" spans="1:3" x14ac:dyDescent="0.25">
      <c r="A669" t="s">
        <v>2383</v>
      </c>
      <c r="B669" t="s">
        <v>4325</v>
      </c>
      <c r="C669">
        <v>3.13</v>
      </c>
    </row>
    <row r="670" spans="1:3" x14ac:dyDescent="0.25">
      <c r="A670" t="s">
        <v>2384</v>
      </c>
      <c r="B670" t="s">
        <v>4326</v>
      </c>
      <c r="C670">
        <v>2.1800000000000002</v>
      </c>
    </row>
    <row r="671" spans="1:3" x14ac:dyDescent="0.25">
      <c r="A671" t="s">
        <v>2385</v>
      </c>
      <c r="B671" t="s">
        <v>4327</v>
      </c>
      <c r="C671">
        <v>2.5</v>
      </c>
    </row>
    <row r="672" spans="1:3" x14ac:dyDescent="0.25">
      <c r="A672" t="s">
        <v>2386</v>
      </c>
      <c r="B672" t="s">
        <v>4328</v>
      </c>
      <c r="C672">
        <v>2.38</v>
      </c>
    </row>
    <row r="673" spans="1:3" x14ac:dyDescent="0.25">
      <c r="A673" t="s">
        <v>2387</v>
      </c>
      <c r="B673" t="s">
        <v>4329</v>
      </c>
      <c r="C673">
        <v>23.75</v>
      </c>
    </row>
    <row r="674" spans="1:3" x14ac:dyDescent="0.25">
      <c r="A674" t="s">
        <v>2389</v>
      </c>
      <c r="B674" t="s">
        <v>4330</v>
      </c>
      <c r="C674">
        <v>6.92</v>
      </c>
    </row>
    <row r="675" spans="1:3" x14ac:dyDescent="0.25">
      <c r="A675" t="s">
        <v>2390</v>
      </c>
      <c r="B675" t="s">
        <v>4331</v>
      </c>
      <c r="C675">
        <v>6.08</v>
      </c>
    </row>
    <row r="676" spans="1:3" x14ac:dyDescent="0.25">
      <c r="A676" t="s">
        <v>2402</v>
      </c>
      <c r="B676" t="s">
        <v>591</v>
      </c>
      <c r="C676">
        <v>8.3699999999999992</v>
      </c>
    </row>
    <row r="677" spans="1:3" x14ac:dyDescent="0.25">
      <c r="A677" t="s">
        <v>2403</v>
      </c>
      <c r="B677" t="s">
        <v>592</v>
      </c>
      <c r="C677">
        <v>25</v>
      </c>
    </row>
    <row r="678" spans="1:3" x14ac:dyDescent="0.25">
      <c r="A678" t="s">
        <v>2404</v>
      </c>
      <c r="B678" t="s">
        <v>4332</v>
      </c>
      <c r="C678">
        <v>7.44</v>
      </c>
    </row>
    <row r="679" spans="1:3" x14ac:dyDescent="0.25">
      <c r="A679" t="s">
        <v>2405</v>
      </c>
      <c r="B679" t="s">
        <v>4333</v>
      </c>
      <c r="C679">
        <v>58.75</v>
      </c>
    </row>
    <row r="680" spans="1:3" x14ac:dyDescent="0.25">
      <c r="A680" t="s">
        <v>2406</v>
      </c>
      <c r="B680" t="s">
        <v>4334</v>
      </c>
      <c r="C680">
        <v>0.97</v>
      </c>
    </row>
    <row r="681" spans="1:3" x14ac:dyDescent="0.25">
      <c r="A681" t="s">
        <v>2413</v>
      </c>
      <c r="B681" t="s">
        <v>4335</v>
      </c>
      <c r="C681">
        <v>18.149999999999999</v>
      </c>
    </row>
    <row r="682" spans="1:3" x14ac:dyDescent="0.25">
      <c r="A682" t="s">
        <v>2414</v>
      </c>
      <c r="B682" t="s">
        <v>4336</v>
      </c>
      <c r="C682">
        <v>18.149999999999999</v>
      </c>
    </row>
    <row r="683" spans="1:3" x14ac:dyDescent="0.25">
      <c r="A683" t="s">
        <v>2415</v>
      </c>
      <c r="B683" t="s">
        <v>4337</v>
      </c>
      <c r="C683">
        <v>7.68</v>
      </c>
    </row>
    <row r="684" spans="1:3" x14ac:dyDescent="0.25">
      <c r="A684" t="s">
        <v>2420</v>
      </c>
      <c r="B684" t="s">
        <v>4338</v>
      </c>
      <c r="C684">
        <v>15.89</v>
      </c>
    </row>
    <row r="685" spans="1:3" x14ac:dyDescent="0.25">
      <c r="A685" t="s">
        <v>2426</v>
      </c>
      <c r="B685" t="s">
        <v>4339</v>
      </c>
      <c r="C685">
        <v>0.11876</v>
      </c>
    </row>
    <row r="686" spans="1:3" x14ac:dyDescent="0.25">
      <c r="A686" t="s">
        <v>2427</v>
      </c>
      <c r="B686" t="s">
        <v>4340</v>
      </c>
      <c r="C686">
        <v>10.528119999999999</v>
      </c>
    </row>
    <row r="687" spans="1:3" x14ac:dyDescent="0.25">
      <c r="A687" t="s">
        <v>2430</v>
      </c>
      <c r="B687" t="s">
        <v>4341</v>
      </c>
      <c r="C687">
        <v>7.3975499999999998</v>
      </c>
    </row>
    <row r="688" spans="1:3" x14ac:dyDescent="0.25">
      <c r="A688" t="s">
        <v>2433</v>
      </c>
      <c r="B688" t="s">
        <v>4342</v>
      </c>
      <c r="C688">
        <v>0.30299999999999999</v>
      </c>
    </row>
    <row r="689" spans="1:3" x14ac:dyDescent="0.25">
      <c r="A689" t="s">
        <v>2435</v>
      </c>
      <c r="B689" t="s">
        <v>4343</v>
      </c>
      <c r="C689">
        <v>0.01</v>
      </c>
    </row>
    <row r="690" spans="1:3" x14ac:dyDescent="0.25">
      <c r="A690" t="s">
        <v>2497</v>
      </c>
      <c r="B690" t="s">
        <v>4344</v>
      </c>
      <c r="C690">
        <v>0.01</v>
      </c>
    </row>
    <row r="691" spans="1:3" x14ac:dyDescent="0.25">
      <c r="A691" t="s">
        <v>2498</v>
      </c>
      <c r="B691" t="s">
        <v>4345</v>
      </c>
      <c r="C691">
        <v>0.10766000000000001</v>
      </c>
    </row>
    <row r="692" spans="1:3" x14ac:dyDescent="0.25">
      <c r="A692" t="s">
        <v>2501</v>
      </c>
      <c r="B692" t="s">
        <v>4346</v>
      </c>
      <c r="C692">
        <v>0.12894</v>
      </c>
    </row>
    <row r="693" spans="1:3" x14ac:dyDescent="0.25">
      <c r="A693" t="s">
        <v>2502</v>
      </c>
      <c r="B693" t="s">
        <v>4347</v>
      </c>
      <c r="C693">
        <v>0.01</v>
      </c>
    </row>
    <row r="694" spans="1:3" x14ac:dyDescent="0.25">
      <c r="A694" t="s">
        <v>2503</v>
      </c>
      <c r="B694" t="s">
        <v>4348</v>
      </c>
      <c r="C694">
        <v>0.01</v>
      </c>
    </row>
    <row r="695" spans="1:3" x14ac:dyDescent="0.25">
      <c r="A695" t="s">
        <v>2504</v>
      </c>
      <c r="B695" t="s">
        <v>4349</v>
      </c>
      <c r="C695">
        <v>0.12894</v>
      </c>
    </row>
    <row r="696" spans="1:3" x14ac:dyDescent="0.25">
      <c r="A696" t="s">
        <v>2525</v>
      </c>
      <c r="B696" t="s">
        <v>4350</v>
      </c>
      <c r="C696">
        <v>7.0000000000000007E-2</v>
      </c>
    </row>
    <row r="697" spans="1:3" x14ac:dyDescent="0.25">
      <c r="A697" t="s">
        <v>2527</v>
      </c>
      <c r="B697" t="s">
        <v>4351</v>
      </c>
      <c r="C697">
        <v>7.4200000000000002E-2</v>
      </c>
    </row>
    <row r="698" spans="1:3" x14ac:dyDescent="0.25">
      <c r="A698" t="s">
        <v>2529</v>
      </c>
      <c r="B698" t="s">
        <v>4352</v>
      </c>
      <c r="C698">
        <v>7.3999999999999996E-2</v>
      </c>
    </row>
    <row r="699" spans="1:3" x14ac:dyDescent="0.25">
      <c r="A699" t="s">
        <v>2530</v>
      </c>
      <c r="B699" t="s">
        <v>4353</v>
      </c>
      <c r="C699">
        <v>0.01</v>
      </c>
    </row>
    <row r="700" spans="1:3" x14ac:dyDescent="0.25">
      <c r="A700" t="s">
        <v>2531</v>
      </c>
      <c r="B700" t="s">
        <v>720</v>
      </c>
      <c r="C700">
        <v>0.50700000000000001</v>
      </c>
    </row>
    <row r="701" spans="1:3" x14ac:dyDescent="0.25">
      <c r="A701" t="s">
        <v>2532</v>
      </c>
      <c r="B701" t="s">
        <v>4354</v>
      </c>
      <c r="C701">
        <v>0.01</v>
      </c>
    </row>
    <row r="702" spans="1:3" x14ac:dyDescent="0.25">
      <c r="A702" t="s">
        <v>2533</v>
      </c>
      <c r="B702" t="s">
        <v>4355</v>
      </c>
      <c r="C702">
        <v>0.01</v>
      </c>
    </row>
    <row r="703" spans="1:3" x14ac:dyDescent="0.25">
      <c r="A703" t="s">
        <v>2557</v>
      </c>
      <c r="B703" t="s">
        <v>4356</v>
      </c>
      <c r="C703">
        <v>0.13800000000000001</v>
      </c>
    </row>
    <row r="704" spans="1:3" x14ac:dyDescent="0.25">
      <c r="A704" t="s">
        <v>2566</v>
      </c>
      <c r="B704" t="s">
        <v>4357</v>
      </c>
      <c r="C704">
        <v>96.831720000000004</v>
      </c>
    </row>
    <row r="705" spans="1:3" x14ac:dyDescent="0.25">
      <c r="A705" t="s">
        <v>2567</v>
      </c>
      <c r="B705" t="s">
        <v>4358</v>
      </c>
      <c r="C705">
        <v>77.546549999999996</v>
      </c>
    </row>
    <row r="706" spans="1:3" x14ac:dyDescent="0.25">
      <c r="A706" t="s">
        <v>2568</v>
      </c>
      <c r="B706" t="s">
        <v>4359</v>
      </c>
      <c r="C706">
        <v>141.6</v>
      </c>
    </row>
    <row r="707" spans="1:3" x14ac:dyDescent="0.25">
      <c r="A707" t="s">
        <v>2569</v>
      </c>
      <c r="B707" t="s">
        <v>4360</v>
      </c>
      <c r="C707">
        <v>151.75896</v>
      </c>
    </row>
    <row r="708" spans="1:3" x14ac:dyDescent="0.25">
      <c r="A708" t="s">
        <v>2572</v>
      </c>
      <c r="B708" t="s">
        <v>4361</v>
      </c>
      <c r="C708">
        <v>10.52</v>
      </c>
    </row>
    <row r="709" spans="1:3" x14ac:dyDescent="0.25">
      <c r="A709" t="s">
        <v>2585</v>
      </c>
      <c r="B709" t="s">
        <v>4362</v>
      </c>
      <c r="C709">
        <v>7.3999999999999996E-2</v>
      </c>
    </row>
    <row r="710" spans="1:3" x14ac:dyDescent="0.25">
      <c r="A710" t="s">
        <v>2589</v>
      </c>
      <c r="B710" t="s">
        <v>4363</v>
      </c>
      <c r="C710">
        <v>2.9169999999999998</v>
      </c>
    </row>
    <row r="711" spans="1:3" x14ac:dyDescent="0.25">
      <c r="A711" t="s">
        <v>2590</v>
      </c>
      <c r="B711" t="s">
        <v>4364</v>
      </c>
      <c r="C711">
        <v>4.41</v>
      </c>
    </row>
    <row r="712" spans="1:3" x14ac:dyDescent="0.25">
      <c r="A712" t="s">
        <v>2591</v>
      </c>
      <c r="B712" t="s">
        <v>4365</v>
      </c>
      <c r="C712">
        <v>4.1754699999999998</v>
      </c>
    </row>
    <row r="713" spans="1:3" x14ac:dyDescent="0.25">
      <c r="A713" t="s">
        <v>2592</v>
      </c>
      <c r="B713" t="s">
        <v>4366</v>
      </c>
      <c r="C713">
        <v>0.01</v>
      </c>
    </row>
    <row r="714" spans="1:3" x14ac:dyDescent="0.25">
      <c r="A714" t="s">
        <v>2593</v>
      </c>
      <c r="B714" t="s">
        <v>4367</v>
      </c>
      <c r="C714">
        <v>4.1754699999999998</v>
      </c>
    </row>
    <row r="715" spans="1:3" x14ac:dyDescent="0.25">
      <c r="A715" t="s">
        <v>2598</v>
      </c>
      <c r="B715" t="s">
        <v>4368</v>
      </c>
      <c r="C715">
        <v>2.09</v>
      </c>
    </row>
    <row r="716" spans="1:3" x14ac:dyDescent="0.25">
      <c r="A716" t="s">
        <v>2599</v>
      </c>
      <c r="B716" t="s">
        <v>4369</v>
      </c>
      <c r="C716">
        <v>4.6100000000000003</v>
      </c>
    </row>
    <row r="717" spans="1:3" x14ac:dyDescent="0.25">
      <c r="A717" t="s">
        <v>2600</v>
      </c>
      <c r="B717" t="s">
        <v>4370</v>
      </c>
      <c r="C717">
        <v>2.25</v>
      </c>
    </row>
    <row r="718" spans="1:3" x14ac:dyDescent="0.25">
      <c r="A718" t="s">
        <v>2612</v>
      </c>
      <c r="B718" t="s">
        <v>4371</v>
      </c>
      <c r="C718">
        <v>0.86</v>
      </c>
    </row>
    <row r="719" spans="1:3" x14ac:dyDescent="0.25">
      <c r="A719" t="s">
        <v>2614</v>
      </c>
      <c r="B719" t="s">
        <v>4372</v>
      </c>
      <c r="C719">
        <v>12.61</v>
      </c>
    </row>
    <row r="720" spans="1:3" x14ac:dyDescent="0.25">
      <c r="A720" t="s">
        <v>2617</v>
      </c>
      <c r="B720" t="s">
        <v>805</v>
      </c>
      <c r="C720">
        <v>2.2799999999999998</v>
      </c>
    </row>
    <row r="721" spans="1:3" x14ac:dyDescent="0.25">
      <c r="A721" t="s">
        <v>2623</v>
      </c>
      <c r="B721" t="s">
        <v>4373</v>
      </c>
      <c r="C721">
        <v>14.04</v>
      </c>
    </row>
    <row r="722" spans="1:3" x14ac:dyDescent="0.25">
      <c r="A722" t="s">
        <v>2624</v>
      </c>
      <c r="B722" t="s">
        <v>4374</v>
      </c>
      <c r="C722">
        <v>12.27</v>
      </c>
    </row>
    <row r="723" spans="1:3" x14ac:dyDescent="0.25">
      <c r="A723" t="s">
        <v>2627</v>
      </c>
      <c r="B723" t="s">
        <v>4375</v>
      </c>
      <c r="C723">
        <v>14.5</v>
      </c>
    </row>
    <row r="724" spans="1:3" x14ac:dyDescent="0.25">
      <c r="A724" t="s">
        <v>2634</v>
      </c>
      <c r="B724" t="s">
        <v>4376</v>
      </c>
      <c r="C724">
        <v>53.22</v>
      </c>
    </row>
    <row r="725" spans="1:3" x14ac:dyDescent="0.25">
      <c r="A725" t="s">
        <v>2635</v>
      </c>
      <c r="B725" t="s">
        <v>4377</v>
      </c>
      <c r="C725">
        <v>23.88</v>
      </c>
    </row>
    <row r="726" spans="1:3" x14ac:dyDescent="0.25">
      <c r="A726" t="s">
        <v>2649</v>
      </c>
      <c r="B726" t="s">
        <v>4378</v>
      </c>
      <c r="C726">
        <v>338.8</v>
      </c>
    </row>
    <row r="727" spans="1:3" x14ac:dyDescent="0.25">
      <c r="A727" t="s">
        <v>2650</v>
      </c>
      <c r="B727" t="s">
        <v>4379</v>
      </c>
      <c r="C727">
        <v>1.6702999999999999</v>
      </c>
    </row>
    <row r="728" spans="1:3" x14ac:dyDescent="0.25">
      <c r="A728" t="s">
        <v>2651</v>
      </c>
      <c r="B728" t="s">
        <v>4380</v>
      </c>
      <c r="C728">
        <v>13.85</v>
      </c>
    </row>
    <row r="729" spans="1:3" x14ac:dyDescent="0.25">
      <c r="A729" t="s">
        <v>2652</v>
      </c>
      <c r="B729" t="s">
        <v>4381</v>
      </c>
      <c r="C729">
        <v>150</v>
      </c>
    </row>
    <row r="730" spans="1:3" x14ac:dyDescent="0.25">
      <c r="A730" t="s">
        <v>2653</v>
      </c>
      <c r="B730" t="s">
        <v>4382</v>
      </c>
      <c r="C730">
        <v>79.66</v>
      </c>
    </row>
    <row r="731" spans="1:3" x14ac:dyDescent="0.25">
      <c r="A731" t="s">
        <v>2654</v>
      </c>
      <c r="B731" t="s">
        <v>4383</v>
      </c>
      <c r="C731">
        <v>18.79</v>
      </c>
    </row>
    <row r="732" spans="1:3" x14ac:dyDescent="0.25">
      <c r="A732" t="s">
        <v>2655</v>
      </c>
      <c r="B732" t="s">
        <v>4384</v>
      </c>
      <c r="C732">
        <v>10.42</v>
      </c>
    </row>
    <row r="733" spans="1:3" x14ac:dyDescent="0.25">
      <c r="A733" t="s">
        <v>2656</v>
      </c>
      <c r="B733" t="s">
        <v>4385</v>
      </c>
      <c r="C733">
        <v>27</v>
      </c>
    </row>
    <row r="734" spans="1:3" x14ac:dyDescent="0.25">
      <c r="A734" t="s">
        <v>2657</v>
      </c>
      <c r="B734" t="s">
        <v>4386</v>
      </c>
      <c r="C734">
        <v>25</v>
      </c>
    </row>
    <row r="735" spans="1:3" x14ac:dyDescent="0.25">
      <c r="A735" t="s">
        <v>2658</v>
      </c>
      <c r="B735" t="s">
        <v>4387</v>
      </c>
      <c r="C735">
        <v>30</v>
      </c>
    </row>
    <row r="736" spans="1:3" x14ac:dyDescent="0.25">
      <c r="A736" t="s">
        <v>2659</v>
      </c>
      <c r="B736" t="s">
        <v>4388</v>
      </c>
      <c r="C736">
        <v>41.63</v>
      </c>
    </row>
    <row r="737" spans="1:3" x14ac:dyDescent="0.25">
      <c r="A737" t="s">
        <v>2662</v>
      </c>
      <c r="B737" t="s">
        <v>4389</v>
      </c>
      <c r="C737">
        <v>7.35</v>
      </c>
    </row>
    <row r="738" spans="1:3" x14ac:dyDescent="0.25">
      <c r="A738" t="s">
        <v>2663</v>
      </c>
      <c r="B738" t="s">
        <v>851</v>
      </c>
      <c r="C738">
        <v>40.5</v>
      </c>
    </row>
    <row r="739" spans="1:3" x14ac:dyDescent="0.25">
      <c r="A739" t="s">
        <v>2664</v>
      </c>
      <c r="B739" t="s">
        <v>4390</v>
      </c>
      <c r="C739">
        <v>17.09</v>
      </c>
    </row>
    <row r="740" spans="1:3" x14ac:dyDescent="0.25">
      <c r="A740" t="s">
        <v>2665</v>
      </c>
      <c r="B740" t="s">
        <v>4391</v>
      </c>
      <c r="C740">
        <v>2.82</v>
      </c>
    </row>
    <row r="741" spans="1:3" x14ac:dyDescent="0.25">
      <c r="A741" t="s">
        <v>2666</v>
      </c>
      <c r="B741" t="s">
        <v>4392</v>
      </c>
      <c r="C741">
        <v>1.6702999999999999</v>
      </c>
    </row>
    <row r="742" spans="1:3" x14ac:dyDescent="0.25">
      <c r="A742" t="s">
        <v>2667</v>
      </c>
      <c r="B742" t="s">
        <v>4393</v>
      </c>
      <c r="C742">
        <v>1.6713</v>
      </c>
    </row>
    <row r="743" spans="1:3" x14ac:dyDescent="0.25">
      <c r="A743" t="s">
        <v>2668</v>
      </c>
      <c r="B743" t="s">
        <v>4394</v>
      </c>
      <c r="C743">
        <v>74.58</v>
      </c>
    </row>
    <row r="744" spans="1:3" x14ac:dyDescent="0.25">
      <c r="A744" t="s">
        <v>2669</v>
      </c>
      <c r="B744" t="s">
        <v>4395</v>
      </c>
      <c r="C744">
        <v>11.03</v>
      </c>
    </row>
    <row r="745" spans="1:3" x14ac:dyDescent="0.25">
      <c r="A745" t="s">
        <v>2670</v>
      </c>
      <c r="B745" t="s">
        <v>4396</v>
      </c>
      <c r="C745">
        <v>7.66</v>
      </c>
    </row>
    <row r="746" spans="1:3" x14ac:dyDescent="0.25">
      <c r="A746" t="s">
        <v>2671</v>
      </c>
      <c r="B746" t="s">
        <v>4397</v>
      </c>
      <c r="C746">
        <v>3.2869999999999999</v>
      </c>
    </row>
    <row r="747" spans="1:3" x14ac:dyDescent="0.25">
      <c r="A747" t="s">
        <v>2672</v>
      </c>
      <c r="B747" t="s">
        <v>4398</v>
      </c>
      <c r="C747">
        <v>0.54</v>
      </c>
    </row>
    <row r="748" spans="1:3" x14ac:dyDescent="0.25">
      <c r="A748" t="s">
        <v>2674</v>
      </c>
      <c r="B748" t="s">
        <v>4399</v>
      </c>
      <c r="C748">
        <v>28.83</v>
      </c>
    </row>
    <row r="749" spans="1:3" x14ac:dyDescent="0.25">
      <c r="A749" t="s">
        <v>2675</v>
      </c>
      <c r="B749" t="s">
        <v>4400</v>
      </c>
      <c r="C749">
        <v>189.23</v>
      </c>
    </row>
    <row r="750" spans="1:3" x14ac:dyDescent="0.25">
      <c r="A750" t="s">
        <v>2676</v>
      </c>
      <c r="B750" t="s">
        <v>4401</v>
      </c>
      <c r="C750">
        <v>6.92</v>
      </c>
    </row>
    <row r="751" spans="1:3" x14ac:dyDescent="0.25">
      <c r="A751" t="s">
        <v>2677</v>
      </c>
      <c r="B751" t="s">
        <v>4402</v>
      </c>
      <c r="C751">
        <v>67.760000000000005</v>
      </c>
    </row>
    <row r="752" spans="1:3" x14ac:dyDescent="0.25">
      <c r="A752" t="s">
        <v>2678</v>
      </c>
      <c r="B752" t="s">
        <v>4403</v>
      </c>
      <c r="C752">
        <v>8.3909999999999998E-2</v>
      </c>
    </row>
    <row r="753" spans="1:3" x14ac:dyDescent="0.25">
      <c r="A753" t="s">
        <v>2683</v>
      </c>
      <c r="B753" t="s">
        <v>4404</v>
      </c>
      <c r="C753">
        <v>19.05</v>
      </c>
    </row>
    <row r="754" spans="1:3" x14ac:dyDescent="0.25">
      <c r="A754" t="s">
        <v>2686</v>
      </c>
      <c r="B754" t="s">
        <v>4405</v>
      </c>
      <c r="C754">
        <v>91.15</v>
      </c>
    </row>
    <row r="755" spans="1:3" x14ac:dyDescent="0.25">
      <c r="A755" t="s">
        <v>2687</v>
      </c>
      <c r="B755" t="s">
        <v>4406</v>
      </c>
      <c r="C755">
        <v>124.96</v>
      </c>
    </row>
    <row r="756" spans="1:3" x14ac:dyDescent="0.25">
      <c r="A756" t="s">
        <v>2689</v>
      </c>
      <c r="B756" t="s">
        <v>4407</v>
      </c>
      <c r="C756">
        <v>104.17</v>
      </c>
    </row>
    <row r="757" spans="1:3" x14ac:dyDescent="0.25">
      <c r="A757" t="s">
        <v>2695</v>
      </c>
      <c r="B757" t="s">
        <v>4408</v>
      </c>
      <c r="C757">
        <v>0.16001000000000001</v>
      </c>
    </row>
    <row r="758" spans="1:3" x14ac:dyDescent="0.25">
      <c r="A758" t="s">
        <v>2699</v>
      </c>
      <c r="B758" t="s">
        <v>887</v>
      </c>
      <c r="C758">
        <v>0.04</v>
      </c>
    </row>
    <row r="759" spans="1:3" x14ac:dyDescent="0.25">
      <c r="A759" t="s">
        <v>2700</v>
      </c>
      <c r="B759" t="s">
        <v>888</v>
      </c>
      <c r="C759">
        <v>1.35</v>
      </c>
    </row>
    <row r="760" spans="1:3" x14ac:dyDescent="0.25">
      <c r="A760" t="s">
        <v>2701</v>
      </c>
      <c r="B760" t="s">
        <v>889</v>
      </c>
      <c r="C760">
        <v>1.35</v>
      </c>
    </row>
    <row r="761" spans="1:3" x14ac:dyDescent="0.25">
      <c r="A761" t="s">
        <v>2702</v>
      </c>
      <c r="B761" t="s">
        <v>4409</v>
      </c>
      <c r="C761">
        <v>284.89</v>
      </c>
    </row>
    <row r="762" spans="1:3" x14ac:dyDescent="0.25">
      <c r="A762" t="s">
        <v>2703</v>
      </c>
      <c r="B762" t="s">
        <v>4410</v>
      </c>
      <c r="C762">
        <v>18.5334</v>
      </c>
    </row>
    <row r="763" spans="1:3" x14ac:dyDescent="0.25">
      <c r="A763" t="s">
        <v>2705</v>
      </c>
      <c r="B763" t="s">
        <v>4411</v>
      </c>
      <c r="C763">
        <v>0.01</v>
      </c>
    </row>
    <row r="764" spans="1:3" x14ac:dyDescent="0.25">
      <c r="A764" t="s">
        <v>2707</v>
      </c>
      <c r="B764" t="s">
        <v>4412</v>
      </c>
      <c r="C764">
        <v>7.11</v>
      </c>
    </row>
    <row r="765" spans="1:3" x14ac:dyDescent="0.25">
      <c r="A765" t="s">
        <v>2708</v>
      </c>
      <c r="B765" t="s">
        <v>4413</v>
      </c>
      <c r="C765">
        <v>91.33</v>
      </c>
    </row>
    <row r="766" spans="1:3" x14ac:dyDescent="0.25">
      <c r="A766" t="s">
        <v>2710</v>
      </c>
      <c r="B766" t="s">
        <v>4414</v>
      </c>
      <c r="C766">
        <v>9.6949999999999995E-2</v>
      </c>
    </row>
    <row r="767" spans="1:3" x14ac:dyDescent="0.25">
      <c r="A767" t="s">
        <v>2711</v>
      </c>
      <c r="B767" t="s">
        <v>4415</v>
      </c>
      <c r="C767">
        <v>18.32</v>
      </c>
    </row>
    <row r="768" spans="1:3" x14ac:dyDescent="0.25">
      <c r="A768" t="s">
        <v>2712</v>
      </c>
      <c r="B768" t="s">
        <v>900</v>
      </c>
      <c r="C768">
        <v>23.16</v>
      </c>
    </row>
    <row r="769" spans="1:3" x14ac:dyDescent="0.25">
      <c r="A769" t="s">
        <v>2713</v>
      </c>
      <c r="B769" t="s">
        <v>4416</v>
      </c>
      <c r="C769">
        <v>3.28</v>
      </c>
    </row>
    <row r="770" spans="1:3" x14ac:dyDescent="0.25">
      <c r="A770" t="s">
        <v>2714</v>
      </c>
      <c r="B770" t="s">
        <v>4417</v>
      </c>
      <c r="C770">
        <v>124.66</v>
      </c>
    </row>
    <row r="771" spans="1:3" x14ac:dyDescent="0.25">
      <c r="A771" t="s">
        <v>2715</v>
      </c>
      <c r="B771" t="s">
        <v>4418</v>
      </c>
      <c r="C771">
        <v>10.72</v>
      </c>
    </row>
    <row r="772" spans="1:3" x14ac:dyDescent="0.25">
      <c r="A772" t="s">
        <v>2720</v>
      </c>
      <c r="B772" t="s">
        <v>4419</v>
      </c>
      <c r="C772">
        <v>4.2</v>
      </c>
    </row>
    <row r="773" spans="1:3" x14ac:dyDescent="0.25">
      <c r="A773" t="s">
        <v>2721</v>
      </c>
      <c r="B773" t="s">
        <v>4420</v>
      </c>
      <c r="C773">
        <v>123.3</v>
      </c>
    </row>
    <row r="774" spans="1:3" x14ac:dyDescent="0.25">
      <c r="A774" t="s">
        <v>2724</v>
      </c>
      <c r="B774" t="s">
        <v>4421</v>
      </c>
      <c r="C774">
        <v>347.35</v>
      </c>
    </row>
    <row r="775" spans="1:3" x14ac:dyDescent="0.25">
      <c r="A775" t="s">
        <v>2725</v>
      </c>
      <c r="B775" t="s">
        <v>4422</v>
      </c>
      <c r="C775">
        <v>319.38</v>
      </c>
    </row>
    <row r="776" spans="1:3" x14ac:dyDescent="0.25">
      <c r="A776" t="s">
        <v>2726</v>
      </c>
      <c r="B776" t="s">
        <v>4423</v>
      </c>
      <c r="C776">
        <v>5.82</v>
      </c>
    </row>
    <row r="777" spans="1:3" x14ac:dyDescent="0.25">
      <c r="A777" t="s">
        <v>2727</v>
      </c>
      <c r="B777" t="s">
        <v>4424</v>
      </c>
      <c r="C777">
        <v>75.91</v>
      </c>
    </row>
    <row r="778" spans="1:3" x14ac:dyDescent="0.25">
      <c r="A778" t="s">
        <v>2728</v>
      </c>
      <c r="B778" t="s">
        <v>4425</v>
      </c>
      <c r="C778">
        <v>10.73</v>
      </c>
    </row>
    <row r="779" spans="1:3" x14ac:dyDescent="0.25">
      <c r="A779" t="s">
        <v>2729</v>
      </c>
      <c r="B779" t="s">
        <v>4426</v>
      </c>
      <c r="C779">
        <v>8.15</v>
      </c>
    </row>
    <row r="780" spans="1:3" x14ac:dyDescent="0.25">
      <c r="A780" t="s">
        <v>2730</v>
      </c>
      <c r="B780" t="s">
        <v>918</v>
      </c>
      <c r="C780">
        <v>4.08</v>
      </c>
    </row>
    <row r="781" spans="1:3" x14ac:dyDescent="0.25">
      <c r="A781" t="s">
        <v>2731</v>
      </c>
      <c r="B781" t="s">
        <v>4427</v>
      </c>
      <c r="C781">
        <v>6.73</v>
      </c>
    </row>
    <row r="782" spans="1:3" x14ac:dyDescent="0.25">
      <c r="A782" t="s">
        <v>2732</v>
      </c>
      <c r="B782" t="s">
        <v>4428</v>
      </c>
      <c r="C782">
        <v>2.58</v>
      </c>
    </row>
    <row r="783" spans="1:3" x14ac:dyDescent="0.25">
      <c r="A783" t="s">
        <v>2734</v>
      </c>
      <c r="B783" t="s">
        <v>4429</v>
      </c>
      <c r="C783">
        <v>0.72</v>
      </c>
    </row>
    <row r="784" spans="1:3" x14ac:dyDescent="0.25">
      <c r="A784" t="s">
        <v>2741</v>
      </c>
      <c r="B784" t="s">
        <v>4430</v>
      </c>
      <c r="C784">
        <v>353.47</v>
      </c>
    </row>
    <row r="785" spans="1:3" x14ac:dyDescent="0.25">
      <c r="A785" t="s">
        <v>2742</v>
      </c>
      <c r="B785" t="s">
        <v>4431</v>
      </c>
      <c r="C785">
        <v>33.82</v>
      </c>
    </row>
    <row r="786" spans="1:3" x14ac:dyDescent="0.25">
      <c r="A786" t="s">
        <v>2767</v>
      </c>
      <c r="B786" t="s">
        <v>4432</v>
      </c>
      <c r="C786">
        <v>4.17</v>
      </c>
    </row>
    <row r="787" spans="1:3" x14ac:dyDescent="0.25">
      <c r="A787" t="s">
        <v>2768</v>
      </c>
      <c r="B787" t="s">
        <v>955</v>
      </c>
      <c r="C787">
        <v>0.71</v>
      </c>
    </row>
    <row r="788" spans="1:3" x14ac:dyDescent="0.25">
      <c r="A788" t="s">
        <v>2773</v>
      </c>
      <c r="B788" t="s">
        <v>960</v>
      </c>
      <c r="C788">
        <v>154.44</v>
      </c>
    </row>
    <row r="789" spans="1:3" x14ac:dyDescent="0.25">
      <c r="A789" t="s">
        <v>2774</v>
      </c>
      <c r="B789" t="s">
        <v>4433</v>
      </c>
      <c r="C789">
        <v>172.81</v>
      </c>
    </row>
    <row r="790" spans="1:3" x14ac:dyDescent="0.25">
      <c r="A790" t="s">
        <v>2777</v>
      </c>
      <c r="B790" t="s">
        <v>4434</v>
      </c>
      <c r="C790">
        <v>1.38</v>
      </c>
    </row>
    <row r="791" spans="1:3" x14ac:dyDescent="0.25">
      <c r="A791" t="s">
        <v>2778</v>
      </c>
      <c r="B791" t="s">
        <v>4435</v>
      </c>
      <c r="C791">
        <v>2.21</v>
      </c>
    </row>
    <row r="792" spans="1:3" x14ac:dyDescent="0.25">
      <c r="A792" t="s">
        <v>2781</v>
      </c>
      <c r="B792" t="s">
        <v>4436</v>
      </c>
      <c r="C792">
        <v>0.39</v>
      </c>
    </row>
    <row r="793" spans="1:3" x14ac:dyDescent="0.25">
      <c r="A793" t="s">
        <v>2787</v>
      </c>
      <c r="B793" t="s">
        <v>4437</v>
      </c>
      <c r="C793">
        <v>39.47</v>
      </c>
    </row>
    <row r="794" spans="1:3" x14ac:dyDescent="0.25">
      <c r="A794" t="s">
        <v>2800</v>
      </c>
      <c r="B794" t="s">
        <v>4438</v>
      </c>
      <c r="C794">
        <v>10.06</v>
      </c>
    </row>
    <row r="795" spans="1:3" x14ac:dyDescent="0.25">
      <c r="A795" t="s">
        <v>2802</v>
      </c>
      <c r="B795" t="s">
        <v>987</v>
      </c>
      <c r="C795">
        <v>2.85</v>
      </c>
    </row>
    <row r="796" spans="1:3" x14ac:dyDescent="0.25">
      <c r="A796" t="s">
        <v>2805</v>
      </c>
      <c r="B796" t="s">
        <v>4439</v>
      </c>
      <c r="C796">
        <v>110.72</v>
      </c>
    </row>
    <row r="797" spans="1:3" x14ac:dyDescent="0.25">
      <c r="A797" t="s">
        <v>2806</v>
      </c>
      <c r="B797" t="s">
        <v>4440</v>
      </c>
      <c r="C797">
        <v>26.81</v>
      </c>
    </row>
    <row r="798" spans="1:3" x14ac:dyDescent="0.25">
      <c r="A798" t="s">
        <v>2810</v>
      </c>
      <c r="B798" t="s">
        <v>4441</v>
      </c>
      <c r="C798">
        <v>0.16</v>
      </c>
    </row>
    <row r="799" spans="1:3" x14ac:dyDescent="0.25">
      <c r="A799" t="s">
        <v>2813</v>
      </c>
      <c r="B799" t="s">
        <v>4442</v>
      </c>
      <c r="C799">
        <v>13.5</v>
      </c>
    </row>
    <row r="800" spans="1:3" x14ac:dyDescent="0.25">
      <c r="A800" t="s">
        <v>2814</v>
      </c>
      <c r="B800" t="s">
        <v>4443</v>
      </c>
      <c r="C800">
        <v>0.2</v>
      </c>
    </row>
    <row r="801" spans="1:3" x14ac:dyDescent="0.25">
      <c r="A801" t="s">
        <v>2817</v>
      </c>
      <c r="B801" t="s">
        <v>4444</v>
      </c>
      <c r="C801">
        <v>0.55000000000000004</v>
      </c>
    </row>
    <row r="802" spans="1:3" x14ac:dyDescent="0.25">
      <c r="A802" t="s">
        <v>2818</v>
      </c>
      <c r="B802" t="s">
        <v>4445</v>
      </c>
      <c r="C802">
        <v>0.86</v>
      </c>
    </row>
    <row r="803" spans="1:3" x14ac:dyDescent="0.25">
      <c r="A803" t="s">
        <v>2819</v>
      </c>
      <c r="B803" t="s">
        <v>4446</v>
      </c>
      <c r="C803">
        <v>1.07</v>
      </c>
    </row>
    <row r="804" spans="1:3" x14ac:dyDescent="0.25">
      <c r="A804" t="s">
        <v>2820</v>
      </c>
      <c r="B804" t="s">
        <v>4447</v>
      </c>
      <c r="C804">
        <v>1.32</v>
      </c>
    </row>
    <row r="805" spans="1:3" x14ac:dyDescent="0.25">
      <c r="A805" t="s">
        <v>2821</v>
      </c>
      <c r="B805" t="s">
        <v>4448</v>
      </c>
      <c r="C805">
        <v>1.65</v>
      </c>
    </row>
    <row r="806" spans="1:3" x14ac:dyDescent="0.25">
      <c r="A806" t="s">
        <v>2822</v>
      </c>
      <c r="B806" t="s">
        <v>4449</v>
      </c>
      <c r="C806">
        <v>2.38</v>
      </c>
    </row>
    <row r="807" spans="1:3" x14ac:dyDescent="0.25">
      <c r="A807" t="s">
        <v>2823</v>
      </c>
      <c r="B807" t="s">
        <v>4450</v>
      </c>
      <c r="C807">
        <v>3.88</v>
      </c>
    </row>
    <row r="808" spans="1:3" x14ac:dyDescent="0.25">
      <c r="A808" t="s">
        <v>2825</v>
      </c>
      <c r="B808" t="s">
        <v>4451</v>
      </c>
      <c r="C808">
        <v>0.63</v>
      </c>
    </row>
    <row r="809" spans="1:3" x14ac:dyDescent="0.25">
      <c r="A809" t="s">
        <v>2826</v>
      </c>
      <c r="B809" t="s">
        <v>4452</v>
      </c>
      <c r="C809">
        <v>0.96</v>
      </c>
    </row>
    <row r="810" spans="1:3" x14ac:dyDescent="0.25">
      <c r="A810" t="s">
        <v>2827</v>
      </c>
      <c r="B810" t="s">
        <v>4453</v>
      </c>
      <c r="C810">
        <v>1.65</v>
      </c>
    </row>
    <row r="811" spans="1:3" x14ac:dyDescent="0.25">
      <c r="A811" t="s">
        <v>2828</v>
      </c>
      <c r="B811" t="s">
        <v>4454</v>
      </c>
      <c r="C811">
        <v>3.26</v>
      </c>
    </row>
    <row r="812" spans="1:3" x14ac:dyDescent="0.25">
      <c r="A812" t="s">
        <v>2829</v>
      </c>
      <c r="B812" t="s">
        <v>1014</v>
      </c>
      <c r="C812">
        <v>5.32</v>
      </c>
    </row>
    <row r="813" spans="1:3" x14ac:dyDescent="0.25">
      <c r="A813" t="s">
        <v>2830</v>
      </c>
      <c r="B813" t="s">
        <v>4455</v>
      </c>
      <c r="C813">
        <v>7.83</v>
      </c>
    </row>
    <row r="814" spans="1:3" x14ac:dyDescent="0.25">
      <c r="A814" t="s">
        <v>2831</v>
      </c>
      <c r="B814" t="s">
        <v>4456</v>
      </c>
      <c r="C814">
        <v>2.5299999999999998</v>
      </c>
    </row>
    <row r="815" spans="1:3" x14ac:dyDescent="0.25">
      <c r="A815" t="s">
        <v>2832</v>
      </c>
      <c r="B815" t="s">
        <v>4457</v>
      </c>
      <c r="C815">
        <v>7.13</v>
      </c>
    </row>
    <row r="816" spans="1:3" x14ac:dyDescent="0.25">
      <c r="A816" t="s">
        <v>2833</v>
      </c>
      <c r="B816" t="s">
        <v>4458</v>
      </c>
      <c r="C816">
        <v>1.79</v>
      </c>
    </row>
    <row r="817" spans="1:3" x14ac:dyDescent="0.25">
      <c r="A817" t="s">
        <v>2834</v>
      </c>
      <c r="B817" t="s">
        <v>1019</v>
      </c>
      <c r="C817">
        <v>3.76</v>
      </c>
    </row>
    <row r="818" spans="1:3" x14ac:dyDescent="0.25">
      <c r="A818" t="s">
        <v>2835</v>
      </c>
      <c r="B818" t="s">
        <v>1020</v>
      </c>
      <c r="C818">
        <v>5.3</v>
      </c>
    </row>
    <row r="819" spans="1:3" x14ac:dyDescent="0.25">
      <c r="A819" t="s">
        <v>2836</v>
      </c>
      <c r="B819" t="s">
        <v>1021</v>
      </c>
      <c r="C819">
        <v>2.08</v>
      </c>
    </row>
    <row r="820" spans="1:3" x14ac:dyDescent="0.25">
      <c r="A820" t="s">
        <v>2837</v>
      </c>
      <c r="B820" t="s">
        <v>4459</v>
      </c>
      <c r="C820">
        <v>1.33</v>
      </c>
    </row>
    <row r="821" spans="1:3" x14ac:dyDescent="0.25">
      <c r="A821" t="s">
        <v>2838</v>
      </c>
      <c r="B821" t="s">
        <v>1023</v>
      </c>
      <c r="C821">
        <v>0.25</v>
      </c>
    </row>
    <row r="822" spans="1:3" x14ac:dyDescent="0.25">
      <c r="A822" t="s">
        <v>2839</v>
      </c>
      <c r="B822" t="s">
        <v>4460</v>
      </c>
      <c r="C822">
        <v>3.83</v>
      </c>
    </row>
    <row r="823" spans="1:3" x14ac:dyDescent="0.25">
      <c r="A823" t="s">
        <v>2840</v>
      </c>
      <c r="B823" t="s">
        <v>4461</v>
      </c>
      <c r="C823">
        <v>14.96</v>
      </c>
    </row>
    <row r="824" spans="1:3" x14ac:dyDescent="0.25">
      <c r="A824" t="s">
        <v>2841</v>
      </c>
      <c r="B824" t="s">
        <v>4462</v>
      </c>
      <c r="C824">
        <v>5.95</v>
      </c>
    </row>
    <row r="825" spans="1:3" x14ac:dyDescent="0.25">
      <c r="A825" t="s">
        <v>2842</v>
      </c>
      <c r="B825" t="s">
        <v>4463</v>
      </c>
      <c r="C825">
        <v>8.48</v>
      </c>
    </row>
    <row r="826" spans="1:3" x14ac:dyDescent="0.25">
      <c r="A826" t="s">
        <v>2843</v>
      </c>
      <c r="B826" t="s">
        <v>1028</v>
      </c>
      <c r="C826">
        <v>0.01</v>
      </c>
    </row>
    <row r="827" spans="1:3" x14ac:dyDescent="0.25">
      <c r="A827" t="s">
        <v>2844</v>
      </c>
      <c r="B827" t="s">
        <v>4464</v>
      </c>
      <c r="C827">
        <v>0.76</v>
      </c>
    </row>
    <row r="828" spans="1:3" x14ac:dyDescent="0.25">
      <c r="A828" t="s">
        <v>2845</v>
      </c>
      <c r="B828" t="s">
        <v>4465</v>
      </c>
      <c r="C828">
        <v>0.86</v>
      </c>
    </row>
    <row r="829" spans="1:3" x14ac:dyDescent="0.25">
      <c r="A829" t="s">
        <v>2848</v>
      </c>
      <c r="B829" t="s">
        <v>4466</v>
      </c>
      <c r="C829">
        <v>0.41</v>
      </c>
    </row>
    <row r="830" spans="1:3" x14ac:dyDescent="0.25">
      <c r="A830" t="s">
        <v>2849</v>
      </c>
      <c r="B830" t="s">
        <v>4467</v>
      </c>
      <c r="C830">
        <v>1.78</v>
      </c>
    </row>
    <row r="831" spans="1:3" x14ac:dyDescent="0.25">
      <c r="A831" t="s">
        <v>2850</v>
      </c>
      <c r="B831" t="s">
        <v>4468</v>
      </c>
      <c r="C831">
        <v>0.88</v>
      </c>
    </row>
    <row r="832" spans="1:3" x14ac:dyDescent="0.25">
      <c r="A832" t="s">
        <v>2851</v>
      </c>
      <c r="B832" t="s">
        <v>4469</v>
      </c>
      <c r="C832">
        <v>0.82</v>
      </c>
    </row>
    <row r="833" spans="1:3" x14ac:dyDescent="0.25">
      <c r="A833" t="s">
        <v>2852</v>
      </c>
      <c r="B833" t="s">
        <v>4470</v>
      </c>
      <c r="C833">
        <v>0.96</v>
      </c>
    </row>
    <row r="834" spans="1:3" x14ac:dyDescent="0.25">
      <c r="A834" t="s">
        <v>2855</v>
      </c>
      <c r="B834" t="s">
        <v>4471</v>
      </c>
      <c r="C834">
        <v>1.49</v>
      </c>
    </row>
    <row r="835" spans="1:3" x14ac:dyDescent="0.25">
      <c r="A835" t="s">
        <v>2856</v>
      </c>
      <c r="B835" t="s">
        <v>4472</v>
      </c>
      <c r="C835">
        <v>3.27</v>
      </c>
    </row>
    <row r="836" spans="1:3" x14ac:dyDescent="0.25">
      <c r="A836" t="s">
        <v>2857</v>
      </c>
      <c r="B836" t="s">
        <v>1042</v>
      </c>
      <c r="C836">
        <v>0.92</v>
      </c>
    </row>
    <row r="837" spans="1:3" x14ac:dyDescent="0.25">
      <c r="A837" t="s">
        <v>2858</v>
      </c>
      <c r="B837" t="s">
        <v>4473</v>
      </c>
      <c r="C837">
        <v>0.01</v>
      </c>
    </row>
    <row r="838" spans="1:3" x14ac:dyDescent="0.25">
      <c r="A838" t="s">
        <v>2859</v>
      </c>
      <c r="B838" t="s">
        <v>4474</v>
      </c>
      <c r="C838">
        <v>4.07</v>
      </c>
    </row>
    <row r="839" spans="1:3" x14ac:dyDescent="0.25">
      <c r="A839" t="s">
        <v>2860</v>
      </c>
      <c r="B839" t="s">
        <v>4475</v>
      </c>
      <c r="C839">
        <v>2.12</v>
      </c>
    </row>
    <row r="840" spans="1:3" x14ac:dyDescent="0.25">
      <c r="A840" t="s">
        <v>2861</v>
      </c>
      <c r="B840" t="s">
        <v>4476</v>
      </c>
      <c r="C840">
        <v>5.0999999999999996</v>
      </c>
    </row>
    <row r="841" spans="1:3" x14ac:dyDescent="0.25">
      <c r="A841" t="s">
        <v>2862</v>
      </c>
      <c r="B841" t="s">
        <v>4477</v>
      </c>
      <c r="C841">
        <v>1.44</v>
      </c>
    </row>
    <row r="842" spans="1:3" x14ac:dyDescent="0.25">
      <c r="A842" t="s">
        <v>2863</v>
      </c>
      <c r="B842" t="s">
        <v>4478</v>
      </c>
      <c r="C842">
        <v>1.76</v>
      </c>
    </row>
    <row r="843" spans="1:3" x14ac:dyDescent="0.25">
      <c r="A843" t="s">
        <v>2864</v>
      </c>
      <c r="B843" t="s">
        <v>4479</v>
      </c>
      <c r="C843">
        <v>1.22</v>
      </c>
    </row>
    <row r="844" spans="1:3" x14ac:dyDescent="0.25">
      <c r="A844" t="s">
        <v>2865</v>
      </c>
      <c r="B844" t="s">
        <v>4480</v>
      </c>
      <c r="C844">
        <v>2.72</v>
      </c>
    </row>
    <row r="845" spans="1:3" x14ac:dyDescent="0.25">
      <c r="A845" t="s">
        <v>2866</v>
      </c>
      <c r="B845" t="s">
        <v>4481</v>
      </c>
      <c r="C845">
        <v>0.18</v>
      </c>
    </row>
    <row r="846" spans="1:3" x14ac:dyDescent="0.25">
      <c r="A846" t="s">
        <v>2867</v>
      </c>
      <c r="B846" t="s">
        <v>1052</v>
      </c>
      <c r="C846">
        <v>0.6</v>
      </c>
    </row>
    <row r="847" spans="1:3" x14ac:dyDescent="0.25">
      <c r="A847" t="s">
        <v>2868</v>
      </c>
      <c r="B847" t="s">
        <v>4482</v>
      </c>
      <c r="C847">
        <v>0.78</v>
      </c>
    </row>
    <row r="848" spans="1:3" x14ac:dyDescent="0.25">
      <c r="A848" t="s">
        <v>2869</v>
      </c>
      <c r="B848" t="s">
        <v>4483</v>
      </c>
      <c r="C848">
        <v>0.81</v>
      </c>
    </row>
    <row r="849" spans="1:3" x14ac:dyDescent="0.25">
      <c r="A849" t="s">
        <v>2872</v>
      </c>
      <c r="B849" t="s">
        <v>4484</v>
      </c>
      <c r="C849">
        <v>19.309999999999999</v>
      </c>
    </row>
    <row r="850" spans="1:3" x14ac:dyDescent="0.25">
      <c r="A850" t="s">
        <v>2873</v>
      </c>
      <c r="B850" t="s">
        <v>4485</v>
      </c>
      <c r="C850">
        <v>0.24</v>
      </c>
    </row>
    <row r="851" spans="1:3" x14ac:dyDescent="0.25">
      <c r="A851" t="s">
        <v>2875</v>
      </c>
      <c r="B851" t="s">
        <v>1060</v>
      </c>
      <c r="C851">
        <v>31.33</v>
      </c>
    </row>
    <row r="852" spans="1:3" x14ac:dyDescent="0.25">
      <c r="A852" t="s">
        <v>2876</v>
      </c>
      <c r="B852" t="s">
        <v>4486</v>
      </c>
      <c r="C852">
        <v>24.98</v>
      </c>
    </row>
    <row r="853" spans="1:3" x14ac:dyDescent="0.25">
      <c r="A853" t="s">
        <v>2877</v>
      </c>
      <c r="B853" t="s">
        <v>4487</v>
      </c>
      <c r="C853">
        <v>11.7</v>
      </c>
    </row>
    <row r="854" spans="1:3" x14ac:dyDescent="0.25">
      <c r="A854" t="s">
        <v>2878</v>
      </c>
      <c r="B854" t="s">
        <v>4488</v>
      </c>
      <c r="C854">
        <v>4.2</v>
      </c>
    </row>
    <row r="855" spans="1:3" x14ac:dyDescent="0.25">
      <c r="A855" t="s">
        <v>2880</v>
      </c>
      <c r="B855" t="s">
        <v>4489</v>
      </c>
      <c r="C855">
        <v>31.5</v>
      </c>
    </row>
    <row r="856" spans="1:3" x14ac:dyDescent="0.25">
      <c r="A856" t="s">
        <v>2881</v>
      </c>
      <c r="B856" t="s">
        <v>4490</v>
      </c>
      <c r="C856">
        <v>2.12</v>
      </c>
    </row>
    <row r="857" spans="1:3" x14ac:dyDescent="0.25">
      <c r="A857" t="s">
        <v>2883</v>
      </c>
      <c r="B857" t="s">
        <v>4491</v>
      </c>
      <c r="C857">
        <v>2.44</v>
      </c>
    </row>
    <row r="858" spans="1:3" x14ac:dyDescent="0.25">
      <c r="A858" t="s">
        <v>2884</v>
      </c>
      <c r="B858" t="s">
        <v>4492</v>
      </c>
      <c r="C858">
        <v>0.3</v>
      </c>
    </row>
    <row r="859" spans="1:3" x14ac:dyDescent="0.25">
      <c r="A859" t="s">
        <v>2885</v>
      </c>
      <c r="B859" t="s">
        <v>4493</v>
      </c>
      <c r="C859">
        <v>0.01</v>
      </c>
    </row>
    <row r="860" spans="1:3" x14ac:dyDescent="0.25">
      <c r="A860" t="s">
        <v>2886</v>
      </c>
      <c r="B860" t="s">
        <v>4494</v>
      </c>
      <c r="C860">
        <v>6.44</v>
      </c>
    </row>
    <row r="861" spans="1:3" x14ac:dyDescent="0.25">
      <c r="A861" t="s">
        <v>2887</v>
      </c>
      <c r="B861" t="s">
        <v>4495</v>
      </c>
      <c r="C861">
        <v>3.08</v>
      </c>
    </row>
    <row r="862" spans="1:3" x14ac:dyDescent="0.25">
      <c r="A862" t="s">
        <v>2888</v>
      </c>
      <c r="B862" t="s">
        <v>4496</v>
      </c>
      <c r="C862">
        <v>0.31</v>
      </c>
    </row>
    <row r="863" spans="1:3" x14ac:dyDescent="0.25">
      <c r="A863" t="s">
        <v>2889</v>
      </c>
      <c r="B863" t="s">
        <v>4497</v>
      </c>
      <c r="C863">
        <v>0.3</v>
      </c>
    </row>
    <row r="864" spans="1:3" x14ac:dyDescent="0.25">
      <c r="A864" t="s">
        <v>2890</v>
      </c>
      <c r="B864" t="s">
        <v>4498</v>
      </c>
      <c r="C864">
        <v>0.57999999999999996</v>
      </c>
    </row>
    <row r="865" spans="1:3" x14ac:dyDescent="0.25">
      <c r="A865" t="s">
        <v>2891</v>
      </c>
      <c r="B865" t="s">
        <v>4499</v>
      </c>
      <c r="C865">
        <v>0.37</v>
      </c>
    </row>
    <row r="866" spans="1:3" x14ac:dyDescent="0.25">
      <c r="A866" t="s">
        <v>2892</v>
      </c>
      <c r="B866" t="s">
        <v>4500</v>
      </c>
      <c r="C866">
        <v>0.38</v>
      </c>
    </row>
    <row r="867" spans="1:3" x14ac:dyDescent="0.25">
      <c r="A867" t="s">
        <v>2893</v>
      </c>
      <c r="B867" t="s">
        <v>4501</v>
      </c>
      <c r="C867">
        <v>0.38</v>
      </c>
    </row>
    <row r="868" spans="1:3" x14ac:dyDescent="0.25">
      <c r="A868" t="s">
        <v>2894</v>
      </c>
      <c r="B868" t="s">
        <v>4502</v>
      </c>
      <c r="C868">
        <v>0.38</v>
      </c>
    </row>
    <row r="869" spans="1:3" x14ac:dyDescent="0.25">
      <c r="A869" t="s">
        <v>2895</v>
      </c>
      <c r="B869" t="s">
        <v>4503</v>
      </c>
      <c r="C869">
        <v>0.38</v>
      </c>
    </row>
    <row r="870" spans="1:3" x14ac:dyDescent="0.25">
      <c r="A870" t="s">
        <v>2896</v>
      </c>
      <c r="B870" t="s">
        <v>4504</v>
      </c>
      <c r="C870">
        <v>0.37</v>
      </c>
    </row>
    <row r="871" spans="1:3" x14ac:dyDescent="0.25">
      <c r="A871" t="s">
        <v>2897</v>
      </c>
      <c r="B871" t="s">
        <v>4505</v>
      </c>
      <c r="C871">
        <v>480.96</v>
      </c>
    </row>
    <row r="872" spans="1:3" x14ac:dyDescent="0.25">
      <c r="A872" t="s">
        <v>2898</v>
      </c>
      <c r="B872" t="s">
        <v>4506</v>
      </c>
      <c r="C872">
        <v>503.71</v>
      </c>
    </row>
    <row r="873" spans="1:3" x14ac:dyDescent="0.25">
      <c r="A873" t="s">
        <v>2899</v>
      </c>
      <c r="B873" t="s">
        <v>4507</v>
      </c>
      <c r="C873">
        <v>564.30999999999995</v>
      </c>
    </row>
    <row r="874" spans="1:3" x14ac:dyDescent="0.25">
      <c r="A874" t="s">
        <v>2901</v>
      </c>
      <c r="B874" t="s">
        <v>4508</v>
      </c>
      <c r="C874">
        <v>2.83</v>
      </c>
    </row>
    <row r="875" spans="1:3" x14ac:dyDescent="0.25">
      <c r="A875" t="s">
        <v>2902</v>
      </c>
      <c r="B875" t="s">
        <v>4509</v>
      </c>
      <c r="C875">
        <v>1.34</v>
      </c>
    </row>
    <row r="876" spans="1:3" x14ac:dyDescent="0.25">
      <c r="A876" t="s">
        <v>2903</v>
      </c>
      <c r="B876" t="s">
        <v>4510</v>
      </c>
      <c r="C876">
        <v>4.38</v>
      </c>
    </row>
    <row r="877" spans="1:3" x14ac:dyDescent="0.25">
      <c r="A877" t="s">
        <v>2904</v>
      </c>
      <c r="B877" t="s">
        <v>1089</v>
      </c>
      <c r="C877">
        <v>126.96</v>
      </c>
    </row>
    <row r="878" spans="1:3" x14ac:dyDescent="0.25">
      <c r="A878" t="s">
        <v>2905</v>
      </c>
      <c r="B878" t="s">
        <v>4511</v>
      </c>
      <c r="C878">
        <v>0.3</v>
      </c>
    </row>
    <row r="879" spans="1:3" x14ac:dyDescent="0.25">
      <c r="A879" t="s">
        <v>2906</v>
      </c>
      <c r="B879" t="s">
        <v>4512</v>
      </c>
      <c r="C879">
        <v>107.57</v>
      </c>
    </row>
    <row r="880" spans="1:3" x14ac:dyDescent="0.25">
      <c r="A880" t="s">
        <v>2907</v>
      </c>
      <c r="B880" t="s">
        <v>4513</v>
      </c>
      <c r="C880">
        <v>4.01</v>
      </c>
    </row>
    <row r="881" spans="1:3" x14ac:dyDescent="0.25">
      <c r="A881" t="s">
        <v>2908</v>
      </c>
      <c r="B881" t="s">
        <v>4514</v>
      </c>
      <c r="C881">
        <v>1.1299999999999999</v>
      </c>
    </row>
    <row r="882" spans="1:3" x14ac:dyDescent="0.25">
      <c r="A882" t="s">
        <v>2909</v>
      </c>
      <c r="B882" t="s">
        <v>4515</v>
      </c>
      <c r="C882">
        <v>1.59</v>
      </c>
    </row>
    <row r="883" spans="1:3" x14ac:dyDescent="0.25">
      <c r="A883" t="s">
        <v>2910</v>
      </c>
      <c r="B883" t="s">
        <v>4516</v>
      </c>
      <c r="C883">
        <v>6.8</v>
      </c>
    </row>
    <row r="884" spans="1:3" x14ac:dyDescent="0.25">
      <c r="A884" t="s">
        <v>2911</v>
      </c>
      <c r="B884" t="s">
        <v>4517</v>
      </c>
      <c r="C884">
        <v>7.08</v>
      </c>
    </row>
    <row r="885" spans="1:3" x14ac:dyDescent="0.25">
      <c r="A885" t="s">
        <v>2912</v>
      </c>
      <c r="B885" t="s">
        <v>4518</v>
      </c>
      <c r="C885">
        <v>9.9600000000000009</v>
      </c>
    </row>
    <row r="886" spans="1:3" x14ac:dyDescent="0.25">
      <c r="A886" t="s">
        <v>2913</v>
      </c>
      <c r="B886" t="s">
        <v>4519</v>
      </c>
      <c r="C886">
        <v>7.52</v>
      </c>
    </row>
    <row r="887" spans="1:3" x14ac:dyDescent="0.25">
      <c r="A887" t="s">
        <v>2914</v>
      </c>
      <c r="B887" t="s">
        <v>4520</v>
      </c>
      <c r="C887">
        <v>8.1</v>
      </c>
    </row>
    <row r="888" spans="1:3" x14ac:dyDescent="0.25">
      <c r="A888" t="s">
        <v>2915</v>
      </c>
      <c r="B888" t="s">
        <v>4521</v>
      </c>
      <c r="C888">
        <v>0.76</v>
      </c>
    </row>
    <row r="889" spans="1:3" x14ac:dyDescent="0.25">
      <c r="A889" t="s">
        <v>2916</v>
      </c>
      <c r="B889" t="s">
        <v>4522</v>
      </c>
      <c r="C889">
        <v>1.83</v>
      </c>
    </row>
    <row r="890" spans="1:3" x14ac:dyDescent="0.25">
      <c r="A890" t="s">
        <v>2917</v>
      </c>
      <c r="B890" t="s">
        <v>4523</v>
      </c>
      <c r="C890">
        <v>1.04</v>
      </c>
    </row>
    <row r="891" spans="1:3" x14ac:dyDescent="0.25">
      <c r="A891" t="s">
        <v>2918</v>
      </c>
      <c r="B891" t="s">
        <v>4524</v>
      </c>
      <c r="C891">
        <v>1.98</v>
      </c>
    </row>
    <row r="892" spans="1:3" x14ac:dyDescent="0.25">
      <c r="A892" t="s">
        <v>2919</v>
      </c>
      <c r="B892" t="s">
        <v>1104</v>
      </c>
      <c r="C892">
        <v>23.58</v>
      </c>
    </row>
    <row r="893" spans="1:3" x14ac:dyDescent="0.25">
      <c r="A893" t="s">
        <v>2920</v>
      </c>
      <c r="B893" t="s">
        <v>4525</v>
      </c>
      <c r="C893">
        <v>0.61</v>
      </c>
    </row>
    <row r="894" spans="1:3" x14ac:dyDescent="0.25">
      <c r="A894" t="s">
        <v>2921</v>
      </c>
      <c r="B894" t="s">
        <v>1106</v>
      </c>
      <c r="C894">
        <v>0.95</v>
      </c>
    </row>
    <row r="895" spans="1:3" x14ac:dyDescent="0.25">
      <c r="A895" t="s">
        <v>2922</v>
      </c>
      <c r="B895" t="s">
        <v>4526</v>
      </c>
      <c r="C895">
        <v>0.40372999999999998</v>
      </c>
    </row>
    <row r="896" spans="1:3" x14ac:dyDescent="0.25">
      <c r="A896" t="s">
        <v>2923</v>
      </c>
      <c r="B896" t="s">
        <v>4527</v>
      </c>
      <c r="C896">
        <v>6.26</v>
      </c>
    </row>
    <row r="897" spans="1:3" x14ac:dyDescent="0.25">
      <c r="A897" t="s">
        <v>2924</v>
      </c>
      <c r="B897" t="s">
        <v>4528</v>
      </c>
      <c r="C897">
        <v>0.01</v>
      </c>
    </row>
    <row r="898" spans="1:3" x14ac:dyDescent="0.25">
      <c r="A898" t="s">
        <v>2925</v>
      </c>
      <c r="B898" t="s">
        <v>4529</v>
      </c>
      <c r="C898">
        <v>0.57999999999999996</v>
      </c>
    </row>
    <row r="899" spans="1:3" x14ac:dyDescent="0.25">
      <c r="A899" t="s">
        <v>2926</v>
      </c>
      <c r="B899" t="s">
        <v>4530</v>
      </c>
      <c r="C899">
        <v>18.5</v>
      </c>
    </row>
    <row r="900" spans="1:3" x14ac:dyDescent="0.25">
      <c r="A900" t="s">
        <v>2927</v>
      </c>
      <c r="B900" t="s">
        <v>4531</v>
      </c>
      <c r="C900">
        <v>0.01</v>
      </c>
    </row>
    <row r="901" spans="1:3" x14ac:dyDescent="0.25">
      <c r="A901" t="s">
        <v>2928</v>
      </c>
      <c r="B901" t="s">
        <v>4532</v>
      </c>
      <c r="C901">
        <v>1.02</v>
      </c>
    </row>
    <row r="902" spans="1:3" x14ac:dyDescent="0.25">
      <c r="A902" t="s">
        <v>2929</v>
      </c>
      <c r="B902" t="s">
        <v>1114</v>
      </c>
      <c r="C902">
        <v>0.6</v>
      </c>
    </row>
    <row r="903" spans="1:3" x14ac:dyDescent="0.25">
      <c r="A903" t="s">
        <v>2930</v>
      </c>
      <c r="B903" t="s">
        <v>4533</v>
      </c>
      <c r="C903">
        <v>6.2</v>
      </c>
    </row>
    <row r="904" spans="1:3" x14ac:dyDescent="0.25">
      <c r="A904" t="s">
        <v>2931</v>
      </c>
      <c r="B904" t="s">
        <v>4534</v>
      </c>
      <c r="C904">
        <v>7.1</v>
      </c>
    </row>
    <row r="905" spans="1:3" x14ac:dyDescent="0.25">
      <c r="A905" t="s">
        <v>2932</v>
      </c>
      <c r="B905" t="s">
        <v>4535</v>
      </c>
      <c r="C905">
        <v>2.95</v>
      </c>
    </row>
    <row r="906" spans="1:3" x14ac:dyDescent="0.25">
      <c r="A906" t="s">
        <v>2933</v>
      </c>
      <c r="B906" t="s">
        <v>4536</v>
      </c>
      <c r="C906">
        <v>0.15</v>
      </c>
    </row>
    <row r="907" spans="1:3" x14ac:dyDescent="0.25">
      <c r="A907" t="s">
        <v>2934</v>
      </c>
      <c r="B907" t="s">
        <v>4537</v>
      </c>
      <c r="C907">
        <v>1.22</v>
      </c>
    </row>
    <row r="908" spans="1:3" x14ac:dyDescent="0.25">
      <c r="A908" t="s">
        <v>2935</v>
      </c>
      <c r="B908" t="s">
        <v>4538</v>
      </c>
      <c r="C908">
        <v>1.89</v>
      </c>
    </row>
    <row r="909" spans="1:3" x14ac:dyDescent="0.25">
      <c r="A909" t="s">
        <v>2936</v>
      </c>
      <c r="B909" t="s">
        <v>4539</v>
      </c>
      <c r="C909">
        <v>0.24</v>
      </c>
    </row>
    <row r="910" spans="1:3" x14ac:dyDescent="0.25">
      <c r="A910" t="s">
        <v>2937</v>
      </c>
      <c r="B910" t="s">
        <v>1122</v>
      </c>
      <c r="C910">
        <v>1.19</v>
      </c>
    </row>
    <row r="911" spans="1:3" x14ac:dyDescent="0.25">
      <c r="A911" t="s">
        <v>2938</v>
      </c>
      <c r="B911" t="s">
        <v>1123</v>
      </c>
      <c r="C911">
        <v>1.79</v>
      </c>
    </row>
    <row r="912" spans="1:3" x14ac:dyDescent="0.25">
      <c r="A912" t="s">
        <v>2939</v>
      </c>
      <c r="B912" t="s">
        <v>4540</v>
      </c>
      <c r="C912">
        <v>20.14</v>
      </c>
    </row>
    <row r="913" spans="1:3" x14ac:dyDescent="0.25">
      <c r="A913" t="s">
        <v>2940</v>
      </c>
      <c r="B913" t="s">
        <v>4541</v>
      </c>
      <c r="C913">
        <v>8.11</v>
      </c>
    </row>
    <row r="914" spans="1:3" x14ac:dyDescent="0.25">
      <c r="A914" t="s">
        <v>2941</v>
      </c>
      <c r="B914" t="s">
        <v>4542</v>
      </c>
      <c r="C914">
        <v>3.85</v>
      </c>
    </row>
    <row r="915" spans="1:3" x14ac:dyDescent="0.25">
      <c r="A915" t="s">
        <v>2942</v>
      </c>
      <c r="B915" t="s">
        <v>4543</v>
      </c>
      <c r="C915">
        <v>2.12</v>
      </c>
    </row>
    <row r="916" spans="1:3" x14ac:dyDescent="0.25">
      <c r="A916" t="s">
        <v>2943</v>
      </c>
      <c r="B916" t="s">
        <v>4544</v>
      </c>
      <c r="C916">
        <v>0.91</v>
      </c>
    </row>
    <row r="917" spans="1:3" x14ac:dyDescent="0.25">
      <c r="A917" t="s">
        <v>2944</v>
      </c>
      <c r="B917" t="s">
        <v>4545</v>
      </c>
      <c r="C917">
        <v>0.76500000000000001</v>
      </c>
    </row>
    <row r="918" spans="1:3" x14ac:dyDescent="0.25">
      <c r="A918" t="s">
        <v>2945</v>
      </c>
      <c r="B918" t="s">
        <v>4546</v>
      </c>
      <c r="C918">
        <v>0.25</v>
      </c>
    </row>
    <row r="919" spans="1:3" x14ac:dyDescent="0.25">
      <c r="A919" t="s">
        <v>2946</v>
      </c>
      <c r="B919" t="s">
        <v>4547</v>
      </c>
      <c r="C919">
        <v>0.49</v>
      </c>
    </row>
    <row r="920" spans="1:3" x14ac:dyDescent="0.25">
      <c r="A920" t="s">
        <v>2947</v>
      </c>
      <c r="B920" t="s">
        <v>4548</v>
      </c>
      <c r="C920">
        <v>9.16</v>
      </c>
    </row>
    <row r="921" spans="1:3" x14ac:dyDescent="0.25">
      <c r="A921" t="s">
        <v>2948</v>
      </c>
      <c r="B921" t="s">
        <v>4549</v>
      </c>
      <c r="C921">
        <v>0.12</v>
      </c>
    </row>
    <row r="922" spans="1:3" x14ac:dyDescent="0.25">
      <c r="A922" t="s">
        <v>2949</v>
      </c>
      <c r="B922" t="s">
        <v>4550</v>
      </c>
      <c r="C922">
        <v>0.28999999999999998</v>
      </c>
    </row>
    <row r="923" spans="1:3" x14ac:dyDescent="0.25">
      <c r="A923" t="s">
        <v>2950</v>
      </c>
      <c r="B923" t="s">
        <v>4551</v>
      </c>
      <c r="C923">
        <v>0.33</v>
      </c>
    </row>
    <row r="924" spans="1:3" x14ac:dyDescent="0.25">
      <c r="A924" t="s">
        <v>2951</v>
      </c>
      <c r="B924" t="s">
        <v>4552</v>
      </c>
      <c r="C924">
        <v>0.49</v>
      </c>
    </row>
    <row r="925" spans="1:3" x14ac:dyDescent="0.25">
      <c r="A925" t="s">
        <v>2952</v>
      </c>
      <c r="B925" t="s">
        <v>4553</v>
      </c>
      <c r="C925">
        <v>1</v>
      </c>
    </row>
    <row r="926" spans="1:3" x14ac:dyDescent="0.25">
      <c r="A926" t="s">
        <v>2953</v>
      </c>
      <c r="B926" t="s">
        <v>4554</v>
      </c>
      <c r="C926">
        <v>14.27</v>
      </c>
    </row>
    <row r="927" spans="1:3" x14ac:dyDescent="0.25">
      <c r="A927" t="s">
        <v>2954</v>
      </c>
      <c r="B927" t="s">
        <v>4555</v>
      </c>
      <c r="C927">
        <v>2.59</v>
      </c>
    </row>
    <row r="928" spans="1:3" x14ac:dyDescent="0.25">
      <c r="A928" t="s">
        <v>2955</v>
      </c>
      <c r="B928" t="s">
        <v>4556</v>
      </c>
      <c r="C928">
        <v>0.01</v>
      </c>
    </row>
    <row r="929" spans="1:3" x14ac:dyDescent="0.25">
      <c r="A929" t="s">
        <v>2956</v>
      </c>
      <c r="B929" t="s">
        <v>4557</v>
      </c>
      <c r="C929">
        <v>2.8</v>
      </c>
    </row>
    <row r="930" spans="1:3" x14ac:dyDescent="0.25">
      <c r="A930" t="s">
        <v>2957</v>
      </c>
      <c r="B930" t="s">
        <v>4558</v>
      </c>
      <c r="C930">
        <v>3.22</v>
      </c>
    </row>
    <row r="931" spans="1:3" x14ac:dyDescent="0.25">
      <c r="A931" t="s">
        <v>2958</v>
      </c>
      <c r="B931" t="s">
        <v>4559</v>
      </c>
      <c r="C931">
        <v>10.87</v>
      </c>
    </row>
    <row r="932" spans="1:3" x14ac:dyDescent="0.25">
      <c r="A932" t="s">
        <v>2959</v>
      </c>
      <c r="B932" t="s">
        <v>4560</v>
      </c>
      <c r="C932">
        <v>11.79</v>
      </c>
    </row>
    <row r="933" spans="1:3" x14ac:dyDescent="0.25">
      <c r="A933" t="s">
        <v>2960</v>
      </c>
      <c r="B933" t="s">
        <v>4561</v>
      </c>
      <c r="C933">
        <v>1.98</v>
      </c>
    </row>
    <row r="934" spans="1:3" x14ac:dyDescent="0.25">
      <c r="A934" t="s">
        <v>2961</v>
      </c>
      <c r="B934" t="s">
        <v>4562</v>
      </c>
      <c r="C934">
        <v>1.91</v>
      </c>
    </row>
    <row r="935" spans="1:3" x14ac:dyDescent="0.25">
      <c r="A935" t="s">
        <v>2962</v>
      </c>
      <c r="B935" t="s">
        <v>4563</v>
      </c>
      <c r="C935">
        <v>0.55000000000000004</v>
      </c>
    </row>
    <row r="936" spans="1:3" x14ac:dyDescent="0.25">
      <c r="A936" t="s">
        <v>2963</v>
      </c>
      <c r="B936" t="s">
        <v>4564</v>
      </c>
      <c r="C936">
        <v>0.63</v>
      </c>
    </row>
    <row r="937" spans="1:3" x14ac:dyDescent="0.25">
      <c r="A937" t="s">
        <v>2964</v>
      </c>
      <c r="B937" t="s">
        <v>4565</v>
      </c>
      <c r="C937">
        <v>7.35</v>
      </c>
    </row>
    <row r="938" spans="1:3" x14ac:dyDescent="0.25">
      <c r="A938" t="s">
        <v>2965</v>
      </c>
      <c r="B938" t="s">
        <v>4566</v>
      </c>
      <c r="C938">
        <v>2.69</v>
      </c>
    </row>
    <row r="939" spans="1:3" x14ac:dyDescent="0.25">
      <c r="A939" t="s">
        <v>2966</v>
      </c>
      <c r="B939" t="s">
        <v>4567</v>
      </c>
      <c r="C939">
        <v>2.37</v>
      </c>
    </row>
    <row r="940" spans="1:3" x14ac:dyDescent="0.25">
      <c r="A940" t="s">
        <v>2967</v>
      </c>
      <c r="B940" t="s">
        <v>4568</v>
      </c>
      <c r="C940">
        <v>2.66</v>
      </c>
    </row>
    <row r="941" spans="1:3" x14ac:dyDescent="0.25">
      <c r="A941" t="s">
        <v>2968</v>
      </c>
      <c r="B941" t="s">
        <v>1153</v>
      </c>
      <c r="C941">
        <v>5.68</v>
      </c>
    </row>
    <row r="942" spans="1:3" x14ac:dyDescent="0.25">
      <c r="A942" t="s">
        <v>2969</v>
      </c>
      <c r="B942" t="s">
        <v>4569</v>
      </c>
      <c r="C942">
        <v>2.41</v>
      </c>
    </row>
    <row r="943" spans="1:3" x14ac:dyDescent="0.25">
      <c r="A943" t="s">
        <v>2970</v>
      </c>
      <c r="B943" t="s">
        <v>4570</v>
      </c>
      <c r="C943">
        <v>11.25</v>
      </c>
    </row>
    <row r="944" spans="1:3" x14ac:dyDescent="0.25">
      <c r="A944" t="s">
        <v>2971</v>
      </c>
      <c r="B944" t="s">
        <v>4571</v>
      </c>
      <c r="C944">
        <v>7.7</v>
      </c>
    </row>
    <row r="945" spans="1:3" x14ac:dyDescent="0.25">
      <c r="A945" t="s">
        <v>2972</v>
      </c>
      <c r="B945" t="s">
        <v>4572</v>
      </c>
      <c r="C945">
        <v>1.94</v>
      </c>
    </row>
    <row r="946" spans="1:3" x14ac:dyDescent="0.25">
      <c r="A946" t="s">
        <v>2973</v>
      </c>
      <c r="B946" t="s">
        <v>4573</v>
      </c>
      <c r="C946">
        <v>1.89</v>
      </c>
    </row>
    <row r="947" spans="1:3" x14ac:dyDescent="0.25">
      <c r="A947" t="s">
        <v>2974</v>
      </c>
      <c r="B947" t="s">
        <v>1159</v>
      </c>
      <c r="C947">
        <v>1.18</v>
      </c>
    </row>
    <row r="948" spans="1:3" x14ac:dyDescent="0.25">
      <c r="A948" t="s">
        <v>2975</v>
      </c>
      <c r="B948" t="s">
        <v>4574</v>
      </c>
      <c r="C948">
        <v>14.79</v>
      </c>
    </row>
    <row r="949" spans="1:3" x14ac:dyDescent="0.25">
      <c r="A949" t="s">
        <v>2976</v>
      </c>
      <c r="B949" t="s">
        <v>4575</v>
      </c>
      <c r="C949">
        <v>21.58</v>
      </c>
    </row>
    <row r="950" spans="1:3" x14ac:dyDescent="0.25">
      <c r="A950" t="s">
        <v>2977</v>
      </c>
      <c r="B950" t="s">
        <v>4576</v>
      </c>
      <c r="C950">
        <v>19.420000000000002</v>
      </c>
    </row>
    <row r="951" spans="1:3" x14ac:dyDescent="0.25">
      <c r="A951" t="s">
        <v>2978</v>
      </c>
      <c r="B951" t="s">
        <v>4577</v>
      </c>
      <c r="C951">
        <v>0.61</v>
      </c>
    </row>
    <row r="952" spans="1:3" x14ac:dyDescent="0.25">
      <c r="A952" t="s">
        <v>2979</v>
      </c>
      <c r="B952" t="s">
        <v>1164</v>
      </c>
      <c r="C952">
        <v>8.85</v>
      </c>
    </row>
    <row r="953" spans="1:3" x14ac:dyDescent="0.25">
      <c r="A953" t="s">
        <v>2980</v>
      </c>
      <c r="B953" t="s">
        <v>4578</v>
      </c>
      <c r="C953">
        <v>0.01</v>
      </c>
    </row>
    <row r="954" spans="1:3" x14ac:dyDescent="0.25">
      <c r="A954" t="s">
        <v>2981</v>
      </c>
      <c r="B954" t="s">
        <v>4579</v>
      </c>
      <c r="C954">
        <v>13.54</v>
      </c>
    </row>
    <row r="955" spans="1:3" x14ac:dyDescent="0.25">
      <c r="A955" t="s">
        <v>2982</v>
      </c>
      <c r="B955" t="s">
        <v>4580</v>
      </c>
      <c r="C955">
        <v>0.01</v>
      </c>
    </row>
    <row r="956" spans="1:3" x14ac:dyDescent="0.25">
      <c r="A956" t="s">
        <v>2983</v>
      </c>
      <c r="B956" t="s">
        <v>4581</v>
      </c>
      <c r="C956">
        <v>0.01</v>
      </c>
    </row>
    <row r="957" spans="1:3" x14ac:dyDescent="0.25">
      <c r="A957" t="s">
        <v>2984</v>
      </c>
      <c r="B957" t="s">
        <v>4582</v>
      </c>
      <c r="C957">
        <v>0.69</v>
      </c>
    </row>
    <row r="958" spans="1:3" x14ac:dyDescent="0.25">
      <c r="A958" t="s">
        <v>2985</v>
      </c>
      <c r="B958" t="s">
        <v>4583</v>
      </c>
      <c r="C958">
        <v>0.01</v>
      </c>
    </row>
    <row r="959" spans="1:3" x14ac:dyDescent="0.25">
      <c r="A959" t="s">
        <v>2986</v>
      </c>
      <c r="B959" t="s">
        <v>4584</v>
      </c>
      <c r="C959">
        <v>5.36</v>
      </c>
    </row>
    <row r="960" spans="1:3" x14ac:dyDescent="0.25">
      <c r="A960" t="s">
        <v>2987</v>
      </c>
      <c r="B960" t="s">
        <v>4585</v>
      </c>
      <c r="C960">
        <v>1.05</v>
      </c>
    </row>
    <row r="961" spans="1:3" x14ac:dyDescent="0.25">
      <c r="A961" t="s">
        <v>2988</v>
      </c>
      <c r="B961" t="s">
        <v>4586</v>
      </c>
      <c r="C961">
        <v>0.72</v>
      </c>
    </row>
    <row r="962" spans="1:3" x14ac:dyDescent="0.25">
      <c r="A962" t="s">
        <v>2989</v>
      </c>
      <c r="B962" t="s">
        <v>1174</v>
      </c>
      <c r="C962">
        <v>0.01</v>
      </c>
    </row>
    <row r="963" spans="1:3" x14ac:dyDescent="0.25">
      <c r="A963" t="s">
        <v>2990</v>
      </c>
      <c r="B963" t="s">
        <v>4587</v>
      </c>
      <c r="C963">
        <v>4.9000000000000004</v>
      </c>
    </row>
    <row r="964" spans="1:3" x14ac:dyDescent="0.25">
      <c r="A964" t="s">
        <v>2991</v>
      </c>
      <c r="B964" t="s">
        <v>4588</v>
      </c>
      <c r="C964">
        <v>6.5</v>
      </c>
    </row>
    <row r="965" spans="1:3" x14ac:dyDescent="0.25">
      <c r="A965" t="s">
        <v>2992</v>
      </c>
      <c r="B965" t="s">
        <v>4589</v>
      </c>
      <c r="C965">
        <v>17.981000000000002</v>
      </c>
    </row>
    <row r="966" spans="1:3" x14ac:dyDescent="0.25">
      <c r="A966" t="s">
        <v>2993</v>
      </c>
      <c r="B966" t="s">
        <v>4590</v>
      </c>
      <c r="C966">
        <v>21.13</v>
      </c>
    </row>
    <row r="967" spans="1:3" x14ac:dyDescent="0.25">
      <c r="A967" t="s">
        <v>2994</v>
      </c>
      <c r="B967" t="s">
        <v>4591</v>
      </c>
      <c r="C967">
        <v>1</v>
      </c>
    </row>
    <row r="968" spans="1:3" x14ac:dyDescent="0.25">
      <c r="A968" t="s">
        <v>2995</v>
      </c>
      <c r="B968" t="s">
        <v>1180</v>
      </c>
      <c r="C968">
        <v>0.55000000000000004</v>
      </c>
    </row>
    <row r="969" spans="1:3" x14ac:dyDescent="0.25">
      <c r="A969" t="s">
        <v>2996</v>
      </c>
      <c r="B969" t="s">
        <v>1181</v>
      </c>
      <c r="C969">
        <v>0.49</v>
      </c>
    </row>
    <row r="970" spans="1:3" x14ac:dyDescent="0.25">
      <c r="A970" t="s">
        <v>2997</v>
      </c>
      <c r="B970" t="s">
        <v>4592</v>
      </c>
      <c r="C970">
        <v>0.62</v>
      </c>
    </row>
    <row r="971" spans="1:3" x14ac:dyDescent="0.25">
      <c r="A971" t="s">
        <v>2998</v>
      </c>
      <c r="B971" t="s">
        <v>4593</v>
      </c>
      <c r="C971">
        <v>0.88</v>
      </c>
    </row>
    <row r="972" spans="1:3" x14ac:dyDescent="0.25">
      <c r="A972" t="s">
        <v>2999</v>
      </c>
      <c r="B972" t="s">
        <v>4594</v>
      </c>
      <c r="C972">
        <v>0.97</v>
      </c>
    </row>
    <row r="973" spans="1:3" x14ac:dyDescent="0.25">
      <c r="A973" t="s">
        <v>3000</v>
      </c>
      <c r="B973" t="s">
        <v>4595</v>
      </c>
      <c r="C973">
        <v>4.92</v>
      </c>
    </row>
    <row r="974" spans="1:3" x14ac:dyDescent="0.25">
      <c r="A974" t="s">
        <v>3001</v>
      </c>
      <c r="B974" t="s">
        <v>4596</v>
      </c>
      <c r="C974">
        <v>6.47</v>
      </c>
    </row>
    <row r="975" spans="1:3" x14ac:dyDescent="0.25">
      <c r="A975" t="s">
        <v>3002</v>
      </c>
      <c r="B975" t="s">
        <v>4597</v>
      </c>
      <c r="C975">
        <v>7.31</v>
      </c>
    </row>
    <row r="976" spans="1:3" x14ac:dyDescent="0.25">
      <c r="A976" t="s">
        <v>3003</v>
      </c>
      <c r="B976" t="s">
        <v>4598</v>
      </c>
      <c r="C976">
        <v>0.01</v>
      </c>
    </row>
    <row r="977" spans="1:3" x14ac:dyDescent="0.25">
      <c r="A977" t="s">
        <v>3004</v>
      </c>
      <c r="B977" t="s">
        <v>4599</v>
      </c>
      <c r="C977">
        <v>0.01</v>
      </c>
    </row>
    <row r="978" spans="1:3" x14ac:dyDescent="0.25">
      <c r="A978" t="s">
        <v>3005</v>
      </c>
      <c r="B978" t="s">
        <v>4600</v>
      </c>
      <c r="C978">
        <v>5.16</v>
      </c>
    </row>
    <row r="979" spans="1:3" x14ac:dyDescent="0.25">
      <c r="A979" t="s">
        <v>3006</v>
      </c>
      <c r="B979" t="s">
        <v>4601</v>
      </c>
      <c r="C979">
        <v>20.76</v>
      </c>
    </row>
    <row r="980" spans="1:3" x14ac:dyDescent="0.25">
      <c r="A980" t="s">
        <v>3007</v>
      </c>
      <c r="B980" t="s">
        <v>4602</v>
      </c>
      <c r="C980">
        <v>23.434000000000001</v>
      </c>
    </row>
    <row r="981" spans="1:3" x14ac:dyDescent="0.25">
      <c r="A981" t="s">
        <v>3008</v>
      </c>
      <c r="B981" t="s">
        <v>4603</v>
      </c>
      <c r="C981">
        <v>2.87</v>
      </c>
    </row>
    <row r="982" spans="1:3" x14ac:dyDescent="0.25">
      <c r="A982" t="s">
        <v>3009</v>
      </c>
      <c r="B982" t="s">
        <v>4604</v>
      </c>
      <c r="C982">
        <v>3.88</v>
      </c>
    </row>
    <row r="983" spans="1:3" x14ac:dyDescent="0.25">
      <c r="A983" t="s">
        <v>3010</v>
      </c>
      <c r="B983" t="s">
        <v>4605</v>
      </c>
      <c r="C983">
        <v>5.43</v>
      </c>
    </row>
    <row r="984" spans="1:3" x14ac:dyDescent="0.25">
      <c r="A984" t="s">
        <v>3011</v>
      </c>
      <c r="B984" t="s">
        <v>4606</v>
      </c>
      <c r="C984">
        <v>5</v>
      </c>
    </row>
    <row r="985" spans="1:3" x14ac:dyDescent="0.25">
      <c r="A985" t="s">
        <v>3012</v>
      </c>
      <c r="B985" t="s">
        <v>4607</v>
      </c>
      <c r="C985">
        <v>0.72</v>
      </c>
    </row>
    <row r="986" spans="1:3" x14ac:dyDescent="0.25">
      <c r="A986" t="s">
        <v>3013</v>
      </c>
      <c r="B986" t="s">
        <v>4608</v>
      </c>
      <c r="C986">
        <v>16.96</v>
      </c>
    </row>
    <row r="987" spans="1:3" x14ac:dyDescent="0.25">
      <c r="A987" t="s">
        <v>3014</v>
      </c>
      <c r="B987" t="s">
        <v>4609</v>
      </c>
      <c r="C987">
        <v>19.334</v>
      </c>
    </row>
    <row r="988" spans="1:3" x14ac:dyDescent="0.25">
      <c r="A988" t="s">
        <v>3015</v>
      </c>
      <c r="B988" t="s">
        <v>4610</v>
      </c>
      <c r="C988">
        <v>1.1599999999999999</v>
      </c>
    </row>
    <row r="989" spans="1:3" x14ac:dyDescent="0.25">
      <c r="A989" t="s">
        <v>3016</v>
      </c>
      <c r="B989" t="s">
        <v>1201</v>
      </c>
      <c r="C989">
        <v>1.33</v>
      </c>
    </row>
    <row r="990" spans="1:3" x14ac:dyDescent="0.25">
      <c r="A990" t="s">
        <v>3017</v>
      </c>
      <c r="B990" t="s">
        <v>1202</v>
      </c>
      <c r="C990">
        <v>0.65</v>
      </c>
    </row>
    <row r="991" spans="1:3" x14ac:dyDescent="0.25">
      <c r="A991" t="s">
        <v>3018</v>
      </c>
      <c r="B991" t="s">
        <v>1203</v>
      </c>
      <c r="C991">
        <v>1.3</v>
      </c>
    </row>
    <row r="992" spans="1:3" x14ac:dyDescent="0.25">
      <c r="A992" t="s">
        <v>3019</v>
      </c>
      <c r="B992" t="s">
        <v>4611</v>
      </c>
      <c r="C992">
        <v>0.81</v>
      </c>
    </row>
    <row r="993" spans="1:3" x14ac:dyDescent="0.25">
      <c r="A993" t="s">
        <v>3020</v>
      </c>
      <c r="B993" t="s">
        <v>4612</v>
      </c>
      <c r="C993">
        <v>0.01</v>
      </c>
    </row>
    <row r="994" spans="1:3" x14ac:dyDescent="0.25">
      <c r="A994" t="s">
        <v>3021</v>
      </c>
      <c r="B994" t="s">
        <v>4613</v>
      </c>
      <c r="C994">
        <v>0.01</v>
      </c>
    </row>
    <row r="995" spans="1:3" x14ac:dyDescent="0.25">
      <c r="A995" t="s">
        <v>3022</v>
      </c>
      <c r="B995" t="s">
        <v>1207</v>
      </c>
      <c r="C995">
        <v>5.61</v>
      </c>
    </row>
    <row r="996" spans="1:3" x14ac:dyDescent="0.25">
      <c r="A996" t="s">
        <v>3023</v>
      </c>
      <c r="B996" t="s">
        <v>4614</v>
      </c>
      <c r="C996">
        <v>0.88</v>
      </c>
    </row>
    <row r="997" spans="1:3" x14ac:dyDescent="0.25">
      <c r="A997" t="s">
        <v>3024</v>
      </c>
      <c r="B997" t="s">
        <v>4615</v>
      </c>
      <c r="C997">
        <v>39.44</v>
      </c>
    </row>
    <row r="998" spans="1:3" x14ac:dyDescent="0.25">
      <c r="A998" t="s">
        <v>3025</v>
      </c>
      <c r="B998" t="s">
        <v>4616</v>
      </c>
      <c r="C998">
        <v>67.73</v>
      </c>
    </row>
    <row r="999" spans="1:3" x14ac:dyDescent="0.25">
      <c r="A999" t="s">
        <v>3026</v>
      </c>
      <c r="B999" t="s">
        <v>4617</v>
      </c>
      <c r="C999">
        <v>16.8</v>
      </c>
    </row>
    <row r="1000" spans="1:3" x14ac:dyDescent="0.25">
      <c r="A1000" t="s">
        <v>3028</v>
      </c>
      <c r="B1000" t="s">
        <v>4618</v>
      </c>
      <c r="C1000">
        <v>0.96</v>
      </c>
    </row>
    <row r="1001" spans="1:3" x14ac:dyDescent="0.25">
      <c r="A1001" t="s">
        <v>3029</v>
      </c>
      <c r="B1001" t="s">
        <v>4619</v>
      </c>
      <c r="C1001">
        <v>25.95</v>
      </c>
    </row>
    <row r="1002" spans="1:3" x14ac:dyDescent="0.25">
      <c r="A1002" t="s">
        <v>3030</v>
      </c>
      <c r="B1002" t="s">
        <v>4620</v>
      </c>
      <c r="C1002">
        <v>27.83</v>
      </c>
    </row>
    <row r="1003" spans="1:3" x14ac:dyDescent="0.25">
      <c r="A1003" t="s">
        <v>3031</v>
      </c>
      <c r="B1003" t="s">
        <v>4621</v>
      </c>
      <c r="C1003">
        <v>3.14</v>
      </c>
    </row>
    <row r="1004" spans="1:3" x14ac:dyDescent="0.25">
      <c r="A1004" t="s">
        <v>3032</v>
      </c>
      <c r="B1004" t="s">
        <v>4622</v>
      </c>
      <c r="C1004">
        <v>18.260000000000002</v>
      </c>
    </row>
    <row r="1005" spans="1:3" x14ac:dyDescent="0.25">
      <c r="A1005" t="s">
        <v>3033</v>
      </c>
      <c r="B1005" t="s">
        <v>4623</v>
      </c>
      <c r="C1005">
        <v>0.01</v>
      </c>
    </row>
    <row r="1006" spans="1:3" x14ac:dyDescent="0.25">
      <c r="A1006" t="s">
        <v>3034</v>
      </c>
      <c r="B1006" t="s">
        <v>4624</v>
      </c>
      <c r="C1006">
        <v>0.01</v>
      </c>
    </row>
    <row r="1007" spans="1:3" x14ac:dyDescent="0.25">
      <c r="A1007" t="s">
        <v>3035</v>
      </c>
      <c r="B1007" t="s">
        <v>4625</v>
      </c>
      <c r="C1007">
        <v>0.01</v>
      </c>
    </row>
    <row r="1008" spans="1:3" x14ac:dyDescent="0.25">
      <c r="A1008" t="s">
        <v>3036</v>
      </c>
      <c r="B1008" t="s">
        <v>4626</v>
      </c>
      <c r="C1008">
        <v>0.01</v>
      </c>
    </row>
    <row r="1009" spans="1:3" x14ac:dyDescent="0.25">
      <c r="A1009" t="s">
        <v>3037</v>
      </c>
      <c r="B1009" t="s">
        <v>4627</v>
      </c>
      <c r="C1009">
        <v>0.01</v>
      </c>
    </row>
    <row r="1010" spans="1:3" x14ac:dyDescent="0.25">
      <c r="A1010" t="s">
        <v>3038</v>
      </c>
      <c r="B1010" t="s">
        <v>4628</v>
      </c>
      <c r="C1010">
        <v>0.01</v>
      </c>
    </row>
    <row r="1011" spans="1:3" x14ac:dyDescent="0.25">
      <c r="A1011" t="s">
        <v>3039</v>
      </c>
      <c r="B1011" t="s">
        <v>4629</v>
      </c>
      <c r="C1011">
        <v>9.89</v>
      </c>
    </row>
    <row r="1012" spans="1:3" x14ac:dyDescent="0.25">
      <c r="A1012" t="s">
        <v>3040</v>
      </c>
      <c r="B1012" t="s">
        <v>4630</v>
      </c>
      <c r="C1012">
        <v>0.3</v>
      </c>
    </row>
    <row r="1013" spans="1:3" x14ac:dyDescent="0.25">
      <c r="A1013" t="s">
        <v>3041</v>
      </c>
      <c r="B1013" t="s">
        <v>4631</v>
      </c>
      <c r="C1013">
        <v>2.0699999999999998</v>
      </c>
    </row>
    <row r="1014" spans="1:3" x14ac:dyDescent="0.25">
      <c r="A1014" t="s">
        <v>3042</v>
      </c>
      <c r="B1014" t="s">
        <v>4632</v>
      </c>
      <c r="C1014">
        <v>0.01</v>
      </c>
    </row>
    <row r="1015" spans="1:3" x14ac:dyDescent="0.25">
      <c r="A1015" t="s">
        <v>3043</v>
      </c>
      <c r="B1015" t="s">
        <v>4633</v>
      </c>
      <c r="C1015">
        <v>5.43</v>
      </c>
    </row>
    <row r="1016" spans="1:3" x14ac:dyDescent="0.25">
      <c r="A1016" t="s">
        <v>3044</v>
      </c>
      <c r="B1016" t="s">
        <v>4634</v>
      </c>
      <c r="C1016">
        <v>0.01</v>
      </c>
    </row>
    <row r="1017" spans="1:3" x14ac:dyDescent="0.25">
      <c r="A1017" t="s">
        <v>3045</v>
      </c>
      <c r="B1017" t="s">
        <v>4635</v>
      </c>
      <c r="C1017">
        <v>1.39</v>
      </c>
    </row>
    <row r="1018" spans="1:3" x14ac:dyDescent="0.25">
      <c r="A1018" t="s">
        <v>3046</v>
      </c>
      <c r="B1018" t="s">
        <v>4636</v>
      </c>
      <c r="C1018">
        <v>6.42</v>
      </c>
    </row>
    <row r="1019" spans="1:3" x14ac:dyDescent="0.25">
      <c r="A1019" t="s">
        <v>3047</v>
      </c>
      <c r="B1019" t="s">
        <v>4637</v>
      </c>
      <c r="C1019">
        <v>2</v>
      </c>
    </row>
    <row r="1020" spans="1:3" x14ac:dyDescent="0.25">
      <c r="A1020" t="s">
        <v>3048</v>
      </c>
      <c r="B1020" t="s">
        <v>4638</v>
      </c>
      <c r="C1020">
        <v>2.1</v>
      </c>
    </row>
    <row r="1021" spans="1:3" x14ac:dyDescent="0.25">
      <c r="A1021" t="s">
        <v>3049</v>
      </c>
      <c r="B1021" t="s">
        <v>4639</v>
      </c>
      <c r="C1021">
        <v>0.13</v>
      </c>
    </row>
    <row r="1022" spans="1:3" x14ac:dyDescent="0.25">
      <c r="A1022" t="s">
        <v>3050</v>
      </c>
      <c r="B1022" t="s">
        <v>1234</v>
      </c>
      <c r="C1022">
        <v>0.01</v>
      </c>
    </row>
    <row r="1023" spans="1:3" x14ac:dyDescent="0.25">
      <c r="A1023" t="s">
        <v>3051</v>
      </c>
      <c r="B1023" t="s">
        <v>4640</v>
      </c>
      <c r="C1023">
        <v>5.68</v>
      </c>
    </row>
    <row r="1024" spans="1:3" x14ac:dyDescent="0.25">
      <c r="A1024" t="s">
        <v>3052</v>
      </c>
      <c r="B1024" t="s">
        <v>4641</v>
      </c>
      <c r="C1024">
        <v>0.01</v>
      </c>
    </row>
    <row r="1025" spans="1:3" x14ac:dyDescent="0.25">
      <c r="A1025" t="s">
        <v>3053</v>
      </c>
      <c r="B1025" t="s">
        <v>4642</v>
      </c>
      <c r="C1025">
        <v>7.85</v>
      </c>
    </row>
    <row r="1026" spans="1:3" x14ac:dyDescent="0.25">
      <c r="A1026" t="s">
        <v>3054</v>
      </c>
      <c r="B1026" t="s">
        <v>4643</v>
      </c>
      <c r="C1026">
        <v>0.01</v>
      </c>
    </row>
    <row r="1027" spans="1:3" x14ac:dyDescent="0.25">
      <c r="A1027" t="s">
        <v>3055</v>
      </c>
      <c r="B1027" t="s">
        <v>4644</v>
      </c>
      <c r="C1027">
        <v>0</v>
      </c>
    </row>
    <row r="1028" spans="1:3" x14ac:dyDescent="0.25">
      <c r="A1028" t="s">
        <v>3056</v>
      </c>
      <c r="B1028" t="s">
        <v>4645</v>
      </c>
      <c r="C1028">
        <v>0.97</v>
      </c>
    </row>
    <row r="1029" spans="1:3" x14ac:dyDescent="0.25">
      <c r="A1029" t="s">
        <v>3057</v>
      </c>
      <c r="B1029" t="s">
        <v>4646</v>
      </c>
      <c r="C1029">
        <v>2</v>
      </c>
    </row>
    <row r="1030" spans="1:3" x14ac:dyDescent="0.25">
      <c r="A1030" t="s">
        <v>3058</v>
      </c>
      <c r="B1030" t="s">
        <v>4647</v>
      </c>
      <c r="C1030">
        <v>79.989999999999995</v>
      </c>
    </row>
    <row r="1031" spans="1:3" x14ac:dyDescent="0.25">
      <c r="A1031" t="s">
        <v>3059</v>
      </c>
      <c r="B1031" t="s">
        <v>4648</v>
      </c>
      <c r="C1031">
        <v>0.56000000000000005</v>
      </c>
    </row>
    <row r="1032" spans="1:3" x14ac:dyDescent="0.25">
      <c r="A1032" t="s">
        <v>3060</v>
      </c>
      <c r="B1032" t="s">
        <v>4649</v>
      </c>
      <c r="C1032">
        <v>0.65</v>
      </c>
    </row>
    <row r="1033" spans="1:3" x14ac:dyDescent="0.25">
      <c r="A1033" t="s">
        <v>3061</v>
      </c>
      <c r="B1033" t="s">
        <v>4650</v>
      </c>
      <c r="C1033">
        <v>0.77</v>
      </c>
    </row>
    <row r="1034" spans="1:3" x14ac:dyDescent="0.25">
      <c r="A1034" t="s">
        <v>3062</v>
      </c>
      <c r="B1034" t="s">
        <v>4651</v>
      </c>
      <c r="C1034">
        <v>3.73</v>
      </c>
    </row>
    <row r="1035" spans="1:3" x14ac:dyDescent="0.25">
      <c r="A1035" t="s">
        <v>3063</v>
      </c>
      <c r="B1035" t="s">
        <v>4652</v>
      </c>
      <c r="C1035">
        <v>20.12</v>
      </c>
    </row>
    <row r="1036" spans="1:3" x14ac:dyDescent="0.25">
      <c r="A1036" t="s">
        <v>3064</v>
      </c>
      <c r="B1036" t="s">
        <v>4653</v>
      </c>
      <c r="C1036">
        <v>0.01</v>
      </c>
    </row>
    <row r="1037" spans="1:3" x14ac:dyDescent="0.25">
      <c r="A1037" t="s">
        <v>3065</v>
      </c>
      <c r="B1037" t="s">
        <v>4654</v>
      </c>
      <c r="C1037">
        <v>0.85</v>
      </c>
    </row>
    <row r="1038" spans="1:3" x14ac:dyDescent="0.25">
      <c r="A1038" t="s">
        <v>3066</v>
      </c>
      <c r="B1038" t="s">
        <v>4655</v>
      </c>
      <c r="C1038">
        <v>0.78</v>
      </c>
    </row>
    <row r="1039" spans="1:3" x14ac:dyDescent="0.25">
      <c r="A1039" t="s">
        <v>3067</v>
      </c>
      <c r="B1039" t="s">
        <v>4656</v>
      </c>
      <c r="C1039">
        <v>0.97</v>
      </c>
    </row>
    <row r="1040" spans="1:3" x14ac:dyDescent="0.25">
      <c r="A1040" t="s">
        <v>3068</v>
      </c>
      <c r="B1040" t="s">
        <v>1252</v>
      </c>
      <c r="C1040">
        <v>12.51</v>
      </c>
    </row>
    <row r="1041" spans="1:3" x14ac:dyDescent="0.25">
      <c r="A1041" t="s">
        <v>3069</v>
      </c>
      <c r="B1041" t="s">
        <v>4657</v>
      </c>
      <c r="C1041">
        <v>1.06</v>
      </c>
    </row>
    <row r="1042" spans="1:3" x14ac:dyDescent="0.25">
      <c r="A1042" t="s">
        <v>3070</v>
      </c>
      <c r="B1042" t="s">
        <v>4658</v>
      </c>
      <c r="C1042">
        <v>0.28999999999999998</v>
      </c>
    </row>
    <row r="1043" spans="1:3" x14ac:dyDescent="0.25">
      <c r="A1043" t="s">
        <v>3071</v>
      </c>
      <c r="B1043" t="s">
        <v>4659</v>
      </c>
      <c r="C1043">
        <v>2.1800000000000002</v>
      </c>
    </row>
    <row r="1044" spans="1:3" x14ac:dyDescent="0.25">
      <c r="A1044" t="s">
        <v>3072</v>
      </c>
      <c r="B1044" t="s">
        <v>4660</v>
      </c>
      <c r="C1044">
        <v>6.54</v>
      </c>
    </row>
    <row r="1045" spans="1:3" x14ac:dyDescent="0.25">
      <c r="A1045" t="s">
        <v>3073</v>
      </c>
      <c r="B1045" t="s">
        <v>4661</v>
      </c>
      <c r="C1045">
        <v>0.01</v>
      </c>
    </row>
    <row r="1046" spans="1:3" x14ac:dyDescent="0.25">
      <c r="A1046" t="s">
        <v>3074</v>
      </c>
      <c r="B1046" t="s">
        <v>4662</v>
      </c>
      <c r="C1046">
        <v>6.36</v>
      </c>
    </row>
    <row r="1047" spans="1:3" x14ac:dyDescent="0.25">
      <c r="A1047" t="s">
        <v>3075</v>
      </c>
      <c r="B1047" t="s">
        <v>4663</v>
      </c>
      <c r="C1047">
        <v>0.01</v>
      </c>
    </row>
    <row r="1048" spans="1:3" x14ac:dyDescent="0.25">
      <c r="A1048" t="s">
        <v>3076</v>
      </c>
      <c r="B1048" t="s">
        <v>4664</v>
      </c>
      <c r="C1048">
        <v>0.01</v>
      </c>
    </row>
    <row r="1049" spans="1:3" x14ac:dyDescent="0.25">
      <c r="A1049" t="s">
        <v>3077</v>
      </c>
      <c r="B1049" t="s">
        <v>4665</v>
      </c>
      <c r="C1049">
        <v>0.01</v>
      </c>
    </row>
    <row r="1050" spans="1:3" x14ac:dyDescent="0.25">
      <c r="A1050" t="s">
        <v>3078</v>
      </c>
      <c r="B1050" t="s">
        <v>4666</v>
      </c>
      <c r="C1050">
        <v>33.159999999999997</v>
      </c>
    </row>
    <row r="1051" spans="1:3" x14ac:dyDescent="0.25">
      <c r="A1051" t="s">
        <v>3079</v>
      </c>
      <c r="B1051" t="s">
        <v>4667</v>
      </c>
      <c r="C1051">
        <v>36.25</v>
      </c>
    </row>
    <row r="1052" spans="1:3" x14ac:dyDescent="0.25">
      <c r="A1052" t="s">
        <v>3080</v>
      </c>
      <c r="B1052" t="s">
        <v>4668</v>
      </c>
      <c r="C1052">
        <v>47.41</v>
      </c>
    </row>
    <row r="1053" spans="1:3" x14ac:dyDescent="0.25">
      <c r="A1053" t="s">
        <v>3081</v>
      </c>
      <c r="B1053" t="s">
        <v>4669</v>
      </c>
      <c r="C1053">
        <v>44.6</v>
      </c>
    </row>
    <row r="1054" spans="1:3" x14ac:dyDescent="0.25">
      <c r="A1054" t="s">
        <v>3082</v>
      </c>
      <c r="B1054" t="s">
        <v>4670</v>
      </c>
      <c r="C1054">
        <v>46.2</v>
      </c>
    </row>
    <row r="1055" spans="1:3" x14ac:dyDescent="0.25">
      <c r="A1055" t="s">
        <v>3083</v>
      </c>
      <c r="B1055" t="s">
        <v>4671</v>
      </c>
      <c r="C1055">
        <v>54.6</v>
      </c>
    </row>
    <row r="1056" spans="1:3" x14ac:dyDescent="0.25">
      <c r="A1056" t="s">
        <v>3084</v>
      </c>
      <c r="B1056" t="s">
        <v>4672</v>
      </c>
      <c r="C1056">
        <v>65.37</v>
      </c>
    </row>
    <row r="1057" spans="1:3" x14ac:dyDescent="0.25">
      <c r="A1057" t="s">
        <v>3085</v>
      </c>
      <c r="B1057" t="s">
        <v>4673</v>
      </c>
      <c r="C1057">
        <v>5.94</v>
      </c>
    </row>
    <row r="1058" spans="1:3" x14ac:dyDescent="0.25">
      <c r="A1058" t="s">
        <v>3086</v>
      </c>
      <c r="B1058" t="s">
        <v>4674</v>
      </c>
      <c r="C1058">
        <v>6.28</v>
      </c>
    </row>
    <row r="1059" spans="1:3" x14ac:dyDescent="0.25">
      <c r="A1059" t="s">
        <v>3087</v>
      </c>
      <c r="B1059" t="s">
        <v>4675</v>
      </c>
      <c r="C1059">
        <v>7.28</v>
      </c>
    </row>
    <row r="1060" spans="1:3" x14ac:dyDescent="0.25">
      <c r="A1060" t="s">
        <v>3088</v>
      </c>
      <c r="B1060" t="s">
        <v>4676</v>
      </c>
      <c r="C1060">
        <v>11.29</v>
      </c>
    </row>
    <row r="1061" spans="1:3" x14ac:dyDescent="0.25">
      <c r="A1061" t="s">
        <v>3089</v>
      </c>
      <c r="B1061" t="s">
        <v>4677</v>
      </c>
      <c r="C1061">
        <v>9.1300000000000008</v>
      </c>
    </row>
    <row r="1062" spans="1:3" x14ac:dyDescent="0.25">
      <c r="A1062" t="s">
        <v>3090</v>
      </c>
      <c r="B1062" t="s">
        <v>4678</v>
      </c>
      <c r="C1062">
        <v>9.74</v>
      </c>
    </row>
    <row r="1063" spans="1:3" x14ac:dyDescent="0.25">
      <c r="A1063" t="s">
        <v>3091</v>
      </c>
      <c r="B1063" t="s">
        <v>4679</v>
      </c>
      <c r="C1063">
        <v>14.28</v>
      </c>
    </row>
    <row r="1064" spans="1:3" x14ac:dyDescent="0.25">
      <c r="A1064" t="s">
        <v>3092</v>
      </c>
      <c r="B1064" t="s">
        <v>4680</v>
      </c>
      <c r="C1064">
        <v>10.9</v>
      </c>
    </row>
    <row r="1065" spans="1:3" x14ac:dyDescent="0.25">
      <c r="A1065" t="s">
        <v>3094</v>
      </c>
      <c r="B1065" t="s">
        <v>4681</v>
      </c>
      <c r="C1065">
        <v>0.39</v>
      </c>
    </row>
    <row r="1066" spans="1:3" x14ac:dyDescent="0.25">
      <c r="A1066" t="s">
        <v>3095</v>
      </c>
      <c r="B1066" t="s">
        <v>1279</v>
      </c>
      <c r="C1066">
        <v>0.54</v>
      </c>
    </row>
    <row r="1067" spans="1:3" x14ac:dyDescent="0.25">
      <c r="A1067" t="s">
        <v>3096</v>
      </c>
      <c r="B1067" t="s">
        <v>4682</v>
      </c>
      <c r="C1067">
        <v>1.42</v>
      </c>
    </row>
    <row r="1068" spans="1:3" x14ac:dyDescent="0.25">
      <c r="A1068" t="s">
        <v>3097</v>
      </c>
      <c r="B1068" t="s">
        <v>4683</v>
      </c>
      <c r="C1068">
        <v>1.49</v>
      </c>
    </row>
    <row r="1069" spans="1:3" x14ac:dyDescent="0.25">
      <c r="A1069" t="s">
        <v>3098</v>
      </c>
      <c r="B1069" t="s">
        <v>4684</v>
      </c>
      <c r="C1069">
        <v>3.42</v>
      </c>
    </row>
    <row r="1070" spans="1:3" x14ac:dyDescent="0.25">
      <c r="A1070" t="s">
        <v>3099</v>
      </c>
      <c r="B1070" t="s">
        <v>4685</v>
      </c>
      <c r="C1070">
        <v>2.34</v>
      </c>
    </row>
    <row r="1071" spans="1:3" x14ac:dyDescent="0.25">
      <c r="A1071" t="s">
        <v>3100</v>
      </c>
      <c r="B1071" t="s">
        <v>4686</v>
      </c>
      <c r="C1071">
        <v>1.72</v>
      </c>
    </row>
    <row r="1072" spans="1:3" x14ac:dyDescent="0.25">
      <c r="A1072" t="s">
        <v>3101</v>
      </c>
      <c r="B1072" t="s">
        <v>4687</v>
      </c>
      <c r="C1072">
        <v>0.01</v>
      </c>
    </row>
    <row r="1073" spans="1:3" x14ac:dyDescent="0.25">
      <c r="A1073" t="s">
        <v>3102</v>
      </c>
      <c r="B1073" t="s">
        <v>4688</v>
      </c>
      <c r="C1073">
        <v>0.01</v>
      </c>
    </row>
    <row r="1074" spans="1:3" x14ac:dyDescent="0.25">
      <c r="A1074" t="s">
        <v>3103</v>
      </c>
      <c r="B1074" t="s">
        <v>4689</v>
      </c>
      <c r="C1074">
        <v>0.01</v>
      </c>
    </row>
    <row r="1075" spans="1:3" x14ac:dyDescent="0.25">
      <c r="A1075" t="s">
        <v>3104</v>
      </c>
      <c r="B1075" t="s">
        <v>1288</v>
      </c>
      <c r="C1075">
        <v>0.01</v>
      </c>
    </row>
    <row r="1076" spans="1:3" x14ac:dyDescent="0.25">
      <c r="A1076" t="s">
        <v>3105</v>
      </c>
      <c r="B1076" t="s">
        <v>4690</v>
      </c>
      <c r="C1076">
        <v>0.01</v>
      </c>
    </row>
    <row r="1077" spans="1:3" x14ac:dyDescent="0.25">
      <c r="A1077" t="s">
        <v>3106</v>
      </c>
      <c r="B1077" t="s">
        <v>4691</v>
      </c>
      <c r="C1077">
        <v>0.01</v>
      </c>
    </row>
    <row r="1078" spans="1:3" x14ac:dyDescent="0.25">
      <c r="A1078" t="s">
        <v>3107</v>
      </c>
      <c r="B1078" t="s">
        <v>1291</v>
      </c>
      <c r="C1078">
        <v>0.01</v>
      </c>
    </row>
    <row r="1079" spans="1:3" x14ac:dyDescent="0.25">
      <c r="A1079" t="s">
        <v>3108</v>
      </c>
      <c r="B1079" t="s">
        <v>4692</v>
      </c>
      <c r="C1079">
        <v>0.01</v>
      </c>
    </row>
    <row r="1080" spans="1:3" x14ac:dyDescent="0.25">
      <c r="A1080" t="s">
        <v>3109</v>
      </c>
      <c r="B1080" t="s">
        <v>1293</v>
      </c>
      <c r="C1080">
        <v>0.01</v>
      </c>
    </row>
    <row r="1081" spans="1:3" x14ac:dyDescent="0.25">
      <c r="A1081" t="s">
        <v>3110</v>
      </c>
      <c r="B1081" t="s">
        <v>4693</v>
      </c>
      <c r="C1081">
        <v>0.01</v>
      </c>
    </row>
    <row r="1082" spans="1:3" x14ac:dyDescent="0.25">
      <c r="A1082" t="s">
        <v>3111</v>
      </c>
      <c r="B1082" t="s">
        <v>4694</v>
      </c>
      <c r="C1082">
        <v>65.239999999999995</v>
      </c>
    </row>
    <row r="1083" spans="1:3" x14ac:dyDescent="0.25">
      <c r="A1083" t="s">
        <v>3112</v>
      </c>
      <c r="B1083" t="s">
        <v>4695</v>
      </c>
      <c r="C1083">
        <v>70.2</v>
      </c>
    </row>
    <row r="1084" spans="1:3" x14ac:dyDescent="0.25">
      <c r="A1084" t="s">
        <v>3113</v>
      </c>
      <c r="B1084" t="s">
        <v>4696</v>
      </c>
      <c r="C1084">
        <v>77.91</v>
      </c>
    </row>
    <row r="1085" spans="1:3" x14ac:dyDescent="0.25">
      <c r="A1085" t="s">
        <v>3114</v>
      </c>
      <c r="B1085" t="s">
        <v>1298</v>
      </c>
      <c r="C1085">
        <v>0.01</v>
      </c>
    </row>
    <row r="1086" spans="1:3" x14ac:dyDescent="0.25">
      <c r="A1086" t="s">
        <v>3115</v>
      </c>
      <c r="B1086" t="s">
        <v>4697</v>
      </c>
      <c r="C1086">
        <v>3.16</v>
      </c>
    </row>
    <row r="1087" spans="1:3" x14ac:dyDescent="0.25">
      <c r="A1087" t="s">
        <v>3116</v>
      </c>
      <c r="B1087" t="s">
        <v>4698</v>
      </c>
      <c r="C1087">
        <v>18.190000000000001</v>
      </c>
    </row>
    <row r="1088" spans="1:3" x14ac:dyDescent="0.25">
      <c r="A1088" t="s">
        <v>3117</v>
      </c>
      <c r="B1088" t="s">
        <v>4699</v>
      </c>
      <c r="C1088">
        <v>17.73</v>
      </c>
    </row>
    <row r="1089" spans="1:3" x14ac:dyDescent="0.25">
      <c r="A1089" t="s">
        <v>3118</v>
      </c>
      <c r="B1089" t="s">
        <v>4700</v>
      </c>
      <c r="C1089">
        <v>8.25</v>
      </c>
    </row>
    <row r="1090" spans="1:3" x14ac:dyDescent="0.25">
      <c r="A1090" t="s">
        <v>3119</v>
      </c>
      <c r="B1090" t="s">
        <v>4701</v>
      </c>
      <c r="C1090">
        <v>11.21</v>
      </c>
    </row>
    <row r="1091" spans="1:3" x14ac:dyDescent="0.25">
      <c r="A1091" t="s">
        <v>3120</v>
      </c>
      <c r="B1091" t="s">
        <v>4702</v>
      </c>
      <c r="C1091">
        <v>14.55</v>
      </c>
    </row>
    <row r="1092" spans="1:3" x14ac:dyDescent="0.25">
      <c r="A1092" t="s">
        <v>3121</v>
      </c>
      <c r="B1092" t="s">
        <v>4703</v>
      </c>
      <c r="C1092">
        <v>15.3</v>
      </c>
    </row>
    <row r="1093" spans="1:3" x14ac:dyDescent="0.25">
      <c r="A1093" t="s">
        <v>3122</v>
      </c>
      <c r="B1093" t="s">
        <v>4704</v>
      </c>
      <c r="C1093">
        <v>3.39</v>
      </c>
    </row>
    <row r="1094" spans="1:3" x14ac:dyDescent="0.25">
      <c r="A1094" t="s">
        <v>3123</v>
      </c>
      <c r="B1094" t="s">
        <v>4705</v>
      </c>
      <c r="C1094">
        <v>5.48</v>
      </c>
    </row>
    <row r="1095" spans="1:3" x14ac:dyDescent="0.25">
      <c r="A1095" t="s">
        <v>3125</v>
      </c>
      <c r="B1095" t="s">
        <v>4706</v>
      </c>
      <c r="C1095">
        <v>0.01</v>
      </c>
    </row>
    <row r="1096" spans="1:3" x14ac:dyDescent="0.25">
      <c r="A1096" t="s">
        <v>3126</v>
      </c>
      <c r="B1096" t="s">
        <v>4707</v>
      </c>
      <c r="C1096">
        <v>74.34</v>
      </c>
    </row>
    <row r="1097" spans="1:3" x14ac:dyDescent="0.25">
      <c r="A1097" t="s">
        <v>3127</v>
      </c>
      <c r="B1097" t="s">
        <v>4708</v>
      </c>
      <c r="C1097">
        <v>39.06</v>
      </c>
    </row>
    <row r="1098" spans="1:3" x14ac:dyDescent="0.25">
      <c r="A1098" t="s">
        <v>3129</v>
      </c>
      <c r="B1098" t="s">
        <v>4709</v>
      </c>
      <c r="C1098">
        <v>8.98</v>
      </c>
    </row>
    <row r="1099" spans="1:3" x14ac:dyDescent="0.25">
      <c r="A1099" t="s">
        <v>3130</v>
      </c>
      <c r="B1099" t="s">
        <v>4710</v>
      </c>
      <c r="C1099">
        <v>7.88</v>
      </c>
    </row>
    <row r="1100" spans="1:3" x14ac:dyDescent="0.25">
      <c r="A1100" t="s">
        <v>3131</v>
      </c>
      <c r="B1100" t="s">
        <v>4711</v>
      </c>
      <c r="C1100">
        <v>17.45</v>
      </c>
    </row>
    <row r="1101" spans="1:3" x14ac:dyDescent="0.25">
      <c r="A1101" t="s">
        <v>3132</v>
      </c>
      <c r="B1101" t="s">
        <v>4712</v>
      </c>
      <c r="C1101">
        <v>3.55</v>
      </c>
    </row>
    <row r="1102" spans="1:3" x14ac:dyDescent="0.25">
      <c r="A1102" t="s">
        <v>3133</v>
      </c>
      <c r="B1102" t="s">
        <v>4713</v>
      </c>
      <c r="C1102">
        <v>12.04</v>
      </c>
    </row>
    <row r="1103" spans="1:3" x14ac:dyDescent="0.25">
      <c r="A1103" t="s">
        <v>3134</v>
      </c>
      <c r="B1103" t="s">
        <v>4714</v>
      </c>
      <c r="C1103">
        <v>10.98</v>
      </c>
    </row>
    <row r="1104" spans="1:3" x14ac:dyDescent="0.25">
      <c r="A1104" t="s">
        <v>3135</v>
      </c>
      <c r="B1104" t="s">
        <v>4715</v>
      </c>
      <c r="C1104">
        <v>13.87</v>
      </c>
    </row>
    <row r="1105" spans="1:3" x14ac:dyDescent="0.25">
      <c r="A1105" t="s">
        <v>3136</v>
      </c>
      <c r="B1105" t="s">
        <v>4716</v>
      </c>
      <c r="C1105">
        <v>5.74</v>
      </c>
    </row>
    <row r="1106" spans="1:3" x14ac:dyDescent="0.25">
      <c r="A1106" t="s">
        <v>3137</v>
      </c>
      <c r="B1106" t="s">
        <v>4717</v>
      </c>
      <c r="C1106">
        <v>2.65</v>
      </c>
    </row>
    <row r="1107" spans="1:3" x14ac:dyDescent="0.25">
      <c r="A1107" t="s">
        <v>3138</v>
      </c>
      <c r="B1107" t="s">
        <v>4718</v>
      </c>
      <c r="C1107">
        <v>3.64</v>
      </c>
    </row>
    <row r="1108" spans="1:3" x14ac:dyDescent="0.25">
      <c r="A1108" t="s">
        <v>3139</v>
      </c>
      <c r="B1108" t="s">
        <v>4719</v>
      </c>
      <c r="C1108">
        <v>55.28</v>
      </c>
    </row>
    <row r="1109" spans="1:3" x14ac:dyDescent="0.25">
      <c r="A1109" t="s">
        <v>3140</v>
      </c>
      <c r="B1109" t="s">
        <v>4720</v>
      </c>
      <c r="C1109">
        <v>0.01</v>
      </c>
    </row>
    <row r="1110" spans="1:3" x14ac:dyDescent="0.25">
      <c r="A1110" t="s">
        <v>3141</v>
      </c>
      <c r="B1110" t="s">
        <v>4721</v>
      </c>
      <c r="C1110">
        <v>61.71</v>
      </c>
    </row>
    <row r="1111" spans="1:3" x14ac:dyDescent="0.25">
      <c r="A1111" t="s">
        <v>3142</v>
      </c>
      <c r="B1111" t="s">
        <v>4722</v>
      </c>
      <c r="C1111">
        <v>65.900000000000006</v>
      </c>
    </row>
    <row r="1112" spans="1:3" x14ac:dyDescent="0.25">
      <c r="A1112" t="s">
        <v>3143</v>
      </c>
      <c r="B1112" t="s">
        <v>4723</v>
      </c>
      <c r="C1112">
        <v>0.01</v>
      </c>
    </row>
    <row r="1113" spans="1:3" x14ac:dyDescent="0.25">
      <c r="A1113" t="s">
        <v>3144</v>
      </c>
      <c r="B1113" t="s">
        <v>4724</v>
      </c>
      <c r="C1113">
        <v>398</v>
      </c>
    </row>
    <row r="1114" spans="1:3" x14ac:dyDescent="0.25">
      <c r="A1114" t="s">
        <v>3145</v>
      </c>
      <c r="B1114" t="s">
        <v>4725</v>
      </c>
      <c r="C1114">
        <v>7.87</v>
      </c>
    </row>
    <row r="1115" spans="1:3" x14ac:dyDescent="0.25">
      <c r="A1115" t="s">
        <v>3147</v>
      </c>
      <c r="B1115" t="s">
        <v>4726</v>
      </c>
      <c r="C1115">
        <v>3.2</v>
      </c>
    </row>
    <row r="1116" spans="1:3" x14ac:dyDescent="0.25">
      <c r="A1116" t="s">
        <v>3148</v>
      </c>
      <c r="B1116" t="s">
        <v>4727</v>
      </c>
      <c r="C1116">
        <v>2.86</v>
      </c>
    </row>
    <row r="1117" spans="1:3" x14ac:dyDescent="0.25">
      <c r="A1117" t="s">
        <v>3149</v>
      </c>
      <c r="B1117" t="s">
        <v>4728</v>
      </c>
      <c r="C1117">
        <v>6.93</v>
      </c>
    </row>
    <row r="1118" spans="1:3" x14ac:dyDescent="0.25">
      <c r="A1118" t="s">
        <v>3150</v>
      </c>
      <c r="B1118" t="s">
        <v>4729</v>
      </c>
      <c r="C1118">
        <v>7.82</v>
      </c>
    </row>
    <row r="1119" spans="1:3" x14ac:dyDescent="0.25">
      <c r="A1119" t="s">
        <v>3151</v>
      </c>
      <c r="B1119" t="s">
        <v>4730</v>
      </c>
      <c r="C1119">
        <v>1.65</v>
      </c>
    </row>
    <row r="1120" spans="1:3" x14ac:dyDescent="0.25">
      <c r="A1120" t="s">
        <v>3152</v>
      </c>
      <c r="B1120" t="s">
        <v>4731</v>
      </c>
      <c r="C1120">
        <v>0.01</v>
      </c>
    </row>
    <row r="1121" spans="1:3" x14ac:dyDescent="0.25">
      <c r="A1121" t="s">
        <v>3153</v>
      </c>
      <c r="B1121" t="s">
        <v>1337</v>
      </c>
      <c r="C1121">
        <v>24.44</v>
      </c>
    </row>
    <row r="1122" spans="1:3" x14ac:dyDescent="0.25">
      <c r="A1122" t="s">
        <v>3154</v>
      </c>
      <c r="B1122" t="s">
        <v>1338</v>
      </c>
      <c r="C1122">
        <v>7.68</v>
      </c>
    </row>
    <row r="1123" spans="1:3" x14ac:dyDescent="0.25">
      <c r="A1123" t="s">
        <v>3155</v>
      </c>
      <c r="B1123" t="s">
        <v>4732</v>
      </c>
      <c r="C1123">
        <v>57.61</v>
      </c>
    </row>
    <row r="1124" spans="1:3" x14ac:dyDescent="0.25">
      <c r="A1124" t="s">
        <v>3156</v>
      </c>
      <c r="B1124" t="s">
        <v>4733</v>
      </c>
      <c r="C1124">
        <v>134.24700000000001</v>
      </c>
    </row>
    <row r="1125" spans="1:3" x14ac:dyDescent="0.25">
      <c r="A1125" t="s">
        <v>3157</v>
      </c>
      <c r="B1125" t="s">
        <v>4734</v>
      </c>
      <c r="C1125">
        <v>7.86</v>
      </c>
    </row>
    <row r="1126" spans="1:3" x14ac:dyDescent="0.25">
      <c r="A1126" t="s">
        <v>3158</v>
      </c>
      <c r="B1126" t="s">
        <v>4735</v>
      </c>
      <c r="C1126">
        <v>7.29</v>
      </c>
    </row>
    <row r="1127" spans="1:3" x14ac:dyDescent="0.25">
      <c r="A1127" t="s">
        <v>3159</v>
      </c>
      <c r="B1127" t="s">
        <v>4736</v>
      </c>
      <c r="C1127">
        <v>5.79</v>
      </c>
    </row>
    <row r="1128" spans="1:3" x14ac:dyDescent="0.25">
      <c r="A1128" t="s">
        <v>3160</v>
      </c>
      <c r="B1128" t="s">
        <v>4737</v>
      </c>
      <c r="C1128">
        <v>2.63</v>
      </c>
    </row>
    <row r="1129" spans="1:3" x14ac:dyDescent="0.25">
      <c r="A1129" t="s">
        <v>3161</v>
      </c>
      <c r="B1129" t="s">
        <v>4738</v>
      </c>
      <c r="C1129">
        <v>4.5199999999999996</v>
      </c>
    </row>
    <row r="1130" spans="1:3" x14ac:dyDescent="0.25">
      <c r="A1130" t="s">
        <v>3162</v>
      </c>
      <c r="B1130" t="s">
        <v>4739</v>
      </c>
      <c r="C1130">
        <v>37.32</v>
      </c>
    </row>
    <row r="1131" spans="1:3" x14ac:dyDescent="0.25">
      <c r="A1131" t="s">
        <v>3163</v>
      </c>
      <c r="B1131" t="s">
        <v>4740</v>
      </c>
      <c r="C1131">
        <v>85</v>
      </c>
    </row>
    <row r="1132" spans="1:3" x14ac:dyDescent="0.25">
      <c r="A1132" t="s">
        <v>3164</v>
      </c>
      <c r="B1132" t="s">
        <v>4741</v>
      </c>
      <c r="C1132">
        <v>2.14</v>
      </c>
    </row>
    <row r="1133" spans="1:3" x14ac:dyDescent="0.25">
      <c r="A1133" t="s">
        <v>3166</v>
      </c>
      <c r="B1133" t="s">
        <v>4742</v>
      </c>
      <c r="C1133">
        <v>6.85</v>
      </c>
    </row>
    <row r="1134" spans="1:3" x14ac:dyDescent="0.25">
      <c r="A1134" t="s">
        <v>3167</v>
      </c>
      <c r="B1134" t="s">
        <v>4743</v>
      </c>
      <c r="C1134">
        <v>5.68</v>
      </c>
    </row>
    <row r="1135" spans="1:3" x14ac:dyDescent="0.25">
      <c r="A1135" t="s">
        <v>3168</v>
      </c>
      <c r="B1135" t="s">
        <v>4744</v>
      </c>
      <c r="C1135">
        <v>14.7</v>
      </c>
    </row>
    <row r="1136" spans="1:3" x14ac:dyDescent="0.25">
      <c r="A1136" t="s">
        <v>3169</v>
      </c>
      <c r="B1136" t="s">
        <v>4745</v>
      </c>
      <c r="C1136">
        <v>112.48</v>
      </c>
    </row>
    <row r="1137" spans="1:3" x14ac:dyDescent="0.25">
      <c r="A1137" t="s">
        <v>3170</v>
      </c>
      <c r="B1137" t="s">
        <v>4746</v>
      </c>
      <c r="C1137">
        <v>216.8</v>
      </c>
    </row>
    <row r="1138" spans="1:3" x14ac:dyDescent="0.25">
      <c r="A1138" t="s">
        <v>3171</v>
      </c>
      <c r="B1138" t="s">
        <v>4747</v>
      </c>
      <c r="C1138">
        <v>372.08</v>
      </c>
    </row>
    <row r="1139" spans="1:3" x14ac:dyDescent="0.25">
      <c r="A1139" t="s">
        <v>3172</v>
      </c>
      <c r="B1139" t="s">
        <v>4748</v>
      </c>
      <c r="C1139">
        <v>1.99</v>
      </c>
    </row>
    <row r="1140" spans="1:3" x14ac:dyDescent="0.25">
      <c r="A1140" t="s">
        <v>3173</v>
      </c>
      <c r="B1140" t="s">
        <v>4749</v>
      </c>
      <c r="C1140">
        <v>7.99</v>
      </c>
    </row>
    <row r="1141" spans="1:3" x14ac:dyDescent="0.25">
      <c r="A1141" t="s">
        <v>3174</v>
      </c>
      <c r="B1141" t="s">
        <v>4750</v>
      </c>
      <c r="C1141">
        <v>0.01</v>
      </c>
    </row>
    <row r="1142" spans="1:3" x14ac:dyDescent="0.25">
      <c r="A1142" t="s">
        <v>3175</v>
      </c>
      <c r="B1142" t="s">
        <v>4751</v>
      </c>
      <c r="C1142">
        <v>0.01</v>
      </c>
    </row>
    <row r="1143" spans="1:3" x14ac:dyDescent="0.25">
      <c r="A1143" t="s">
        <v>3176</v>
      </c>
      <c r="B1143" t="s">
        <v>4752</v>
      </c>
      <c r="C1143">
        <v>0.01</v>
      </c>
    </row>
    <row r="1144" spans="1:3" x14ac:dyDescent="0.25">
      <c r="A1144" t="s">
        <v>3177</v>
      </c>
      <c r="B1144" t="s">
        <v>4753</v>
      </c>
      <c r="C1144">
        <v>2.25</v>
      </c>
    </row>
    <row r="1145" spans="1:3" x14ac:dyDescent="0.25">
      <c r="A1145" t="s">
        <v>3178</v>
      </c>
      <c r="B1145" t="s">
        <v>4754</v>
      </c>
      <c r="C1145">
        <v>2.25</v>
      </c>
    </row>
    <row r="1146" spans="1:3" x14ac:dyDescent="0.25">
      <c r="A1146" t="s">
        <v>3179</v>
      </c>
      <c r="B1146" t="s">
        <v>4755</v>
      </c>
      <c r="C1146">
        <v>0.01</v>
      </c>
    </row>
    <row r="1147" spans="1:3" x14ac:dyDescent="0.25">
      <c r="A1147" t="s">
        <v>3180</v>
      </c>
      <c r="B1147" t="s">
        <v>4756</v>
      </c>
      <c r="C1147">
        <v>6.75</v>
      </c>
    </row>
    <row r="1148" spans="1:3" x14ac:dyDescent="0.25">
      <c r="A1148" t="s">
        <v>3181</v>
      </c>
      <c r="B1148" t="s">
        <v>4757</v>
      </c>
      <c r="C1148">
        <v>1.63</v>
      </c>
    </row>
    <row r="1149" spans="1:3" x14ac:dyDescent="0.25">
      <c r="A1149" t="s">
        <v>3182</v>
      </c>
      <c r="B1149" t="s">
        <v>4758</v>
      </c>
      <c r="C1149">
        <v>3.95</v>
      </c>
    </row>
    <row r="1150" spans="1:3" x14ac:dyDescent="0.25">
      <c r="A1150" t="s">
        <v>3184</v>
      </c>
      <c r="B1150" t="s">
        <v>4759</v>
      </c>
      <c r="C1150">
        <v>18.86</v>
      </c>
    </row>
    <row r="1151" spans="1:3" x14ac:dyDescent="0.25">
      <c r="A1151" t="s">
        <v>3185</v>
      </c>
      <c r="B1151" t="s">
        <v>4760</v>
      </c>
      <c r="C1151">
        <v>0.01</v>
      </c>
    </row>
    <row r="1152" spans="1:3" x14ac:dyDescent="0.25">
      <c r="A1152" t="s">
        <v>3186</v>
      </c>
      <c r="B1152" t="s">
        <v>4761</v>
      </c>
      <c r="C1152">
        <v>12.83</v>
      </c>
    </row>
    <row r="1153" spans="1:3" x14ac:dyDescent="0.25">
      <c r="A1153" t="s">
        <v>3187</v>
      </c>
      <c r="B1153" t="s">
        <v>4762</v>
      </c>
      <c r="C1153">
        <v>4.0759999999999996</v>
      </c>
    </row>
    <row r="1154" spans="1:3" x14ac:dyDescent="0.25">
      <c r="A1154" t="s">
        <v>3190</v>
      </c>
      <c r="B1154" t="s">
        <v>4763</v>
      </c>
      <c r="C1154">
        <v>22.25</v>
      </c>
    </row>
    <row r="1155" spans="1:3" x14ac:dyDescent="0.25">
      <c r="A1155" t="s">
        <v>3191</v>
      </c>
      <c r="B1155" t="s">
        <v>1375</v>
      </c>
      <c r="C1155">
        <v>6.37</v>
      </c>
    </row>
    <row r="1156" spans="1:3" x14ac:dyDescent="0.25">
      <c r="A1156" t="s">
        <v>3192</v>
      </c>
      <c r="B1156" t="s">
        <v>4764</v>
      </c>
      <c r="C1156">
        <v>2.67</v>
      </c>
    </row>
    <row r="1157" spans="1:3" x14ac:dyDescent="0.25">
      <c r="A1157" t="s">
        <v>3193</v>
      </c>
      <c r="B1157" t="s">
        <v>4765</v>
      </c>
      <c r="C1157">
        <v>7.4</v>
      </c>
    </row>
    <row r="1158" spans="1:3" x14ac:dyDescent="0.25">
      <c r="A1158" t="s">
        <v>3194</v>
      </c>
      <c r="B1158" t="s">
        <v>4766</v>
      </c>
      <c r="C1158">
        <v>6.2</v>
      </c>
    </row>
    <row r="1159" spans="1:3" x14ac:dyDescent="0.25">
      <c r="A1159" t="s">
        <v>3195</v>
      </c>
      <c r="B1159" t="s">
        <v>4767</v>
      </c>
      <c r="C1159">
        <v>3</v>
      </c>
    </row>
    <row r="1160" spans="1:3" x14ac:dyDescent="0.25">
      <c r="A1160" t="s">
        <v>3196</v>
      </c>
      <c r="B1160" t="s">
        <v>4768</v>
      </c>
      <c r="C1160">
        <v>10.49</v>
      </c>
    </row>
    <row r="1161" spans="1:3" x14ac:dyDescent="0.25">
      <c r="A1161" t="s">
        <v>3197</v>
      </c>
      <c r="B1161" t="s">
        <v>4769</v>
      </c>
      <c r="C1161">
        <v>21.02</v>
      </c>
    </row>
    <row r="1162" spans="1:3" x14ac:dyDescent="0.25">
      <c r="A1162" t="s">
        <v>3198</v>
      </c>
      <c r="B1162" t="s">
        <v>4770</v>
      </c>
      <c r="C1162">
        <v>9.9600000000000009</v>
      </c>
    </row>
    <row r="1163" spans="1:3" x14ac:dyDescent="0.25">
      <c r="A1163" t="s">
        <v>3199</v>
      </c>
      <c r="B1163" t="s">
        <v>4771</v>
      </c>
      <c r="C1163">
        <v>328.43</v>
      </c>
    </row>
    <row r="1164" spans="1:3" x14ac:dyDescent="0.25">
      <c r="A1164" t="s">
        <v>3200</v>
      </c>
      <c r="B1164" t="s">
        <v>4772</v>
      </c>
      <c r="C1164">
        <v>11.5</v>
      </c>
    </row>
    <row r="1165" spans="1:3" x14ac:dyDescent="0.25">
      <c r="A1165" t="s">
        <v>3201</v>
      </c>
      <c r="B1165" t="s">
        <v>4773</v>
      </c>
      <c r="C1165">
        <v>0.01</v>
      </c>
    </row>
    <row r="1166" spans="1:3" x14ac:dyDescent="0.25">
      <c r="A1166" t="s">
        <v>3202</v>
      </c>
      <c r="B1166" t="s">
        <v>4774</v>
      </c>
      <c r="C1166">
        <v>16.29</v>
      </c>
    </row>
    <row r="1167" spans="1:3" x14ac:dyDescent="0.25">
      <c r="A1167" t="s">
        <v>3203</v>
      </c>
      <c r="B1167" t="s">
        <v>4775</v>
      </c>
      <c r="C1167">
        <v>3.62</v>
      </c>
    </row>
    <row r="1168" spans="1:3" x14ac:dyDescent="0.25">
      <c r="A1168" t="s">
        <v>3204</v>
      </c>
      <c r="B1168" t="s">
        <v>4776</v>
      </c>
      <c r="C1168">
        <v>6.66</v>
      </c>
    </row>
    <row r="1169" spans="1:3" x14ac:dyDescent="0.25">
      <c r="A1169" t="s">
        <v>3205</v>
      </c>
      <c r="B1169" t="s">
        <v>4777</v>
      </c>
      <c r="C1169">
        <v>4.5199999999999996</v>
      </c>
    </row>
    <row r="1170" spans="1:3" x14ac:dyDescent="0.25">
      <c r="A1170" t="s">
        <v>3206</v>
      </c>
      <c r="B1170" t="s">
        <v>4778</v>
      </c>
      <c r="C1170">
        <v>6.87</v>
      </c>
    </row>
    <row r="1171" spans="1:3" x14ac:dyDescent="0.25">
      <c r="A1171" t="s">
        <v>3207</v>
      </c>
      <c r="B1171" t="s">
        <v>4779</v>
      </c>
      <c r="C1171">
        <v>4.5</v>
      </c>
    </row>
    <row r="1172" spans="1:3" x14ac:dyDescent="0.25">
      <c r="A1172" t="s">
        <v>3208</v>
      </c>
      <c r="B1172" t="s">
        <v>4780</v>
      </c>
      <c r="C1172">
        <v>3.3</v>
      </c>
    </row>
    <row r="1173" spans="1:3" x14ac:dyDescent="0.25">
      <c r="A1173" t="s">
        <v>3209</v>
      </c>
      <c r="B1173" t="s">
        <v>4781</v>
      </c>
      <c r="C1173">
        <v>3.52</v>
      </c>
    </row>
    <row r="1174" spans="1:3" x14ac:dyDescent="0.25">
      <c r="A1174" t="s">
        <v>3210</v>
      </c>
      <c r="B1174" t="s">
        <v>4782</v>
      </c>
      <c r="C1174">
        <v>39.9</v>
      </c>
    </row>
    <row r="1175" spans="1:3" x14ac:dyDescent="0.25">
      <c r="A1175" t="s">
        <v>3211</v>
      </c>
      <c r="B1175" t="s">
        <v>4783</v>
      </c>
      <c r="C1175">
        <v>2.76</v>
      </c>
    </row>
    <row r="1176" spans="1:3" x14ac:dyDescent="0.25">
      <c r="A1176" t="s">
        <v>3212</v>
      </c>
      <c r="B1176" t="s">
        <v>4784</v>
      </c>
      <c r="C1176">
        <v>0.57999999999999996</v>
      </c>
    </row>
    <row r="1177" spans="1:3" x14ac:dyDescent="0.25">
      <c r="A1177" t="s">
        <v>3213</v>
      </c>
      <c r="B1177" t="s">
        <v>4785</v>
      </c>
      <c r="C1177">
        <v>3</v>
      </c>
    </row>
    <row r="1178" spans="1:3" x14ac:dyDescent="0.25">
      <c r="A1178" t="s">
        <v>3214</v>
      </c>
      <c r="B1178" t="s">
        <v>4786</v>
      </c>
      <c r="C1178">
        <v>0.01</v>
      </c>
    </row>
    <row r="1179" spans="1:3" x14ac:dyDescent="0.25">
      <c r="A1179" t="s">
        <v>3215</v>
      </c>
      <c r="B1179" t="s">
        <v>4787</v>
      </c>
      <c r="C1179">
        <v>0.01</v>
      </c>
    </row>
    <row r="1180" spans="1:3" x14ac:dyDescent="0.25">
      <c r="A1180" t="s">
        <v>3216</v>
      </c>
      <c r="B1180" t="s">
        <v>4788</v>
      </c>
      <c r="C1180">
        <v>13.24</v>
      </c>
    </row>
    <row r="1181" spans="1:3" x14ac:dyDescent="0.25">
      <c r="A1181" t="s">
        <v>3217</v>
      </c>
      <c r="B1181" t="s">
        <v>4789</v>
      </c>
      <c r="C1181">
        <v>3.02</v>
      </c>
    </row>
    <row r="1182" spans="1:3" x14ac:dyDescent="0.25">
      <c r="A1182" t="s">
        <v>3218</v>
      </c>
      <c r="B1182" t="s">
        <v>4790</v>
      </c>
      <c r="C1182">
        <v>0.01</v>
      </c>
    </row>
    <row r="1183" spans="1:3" x14ac:dyDescent="0.25">
      <c r="A1183" t="s">
        <v>3219</v>
      </c>
      <c r="B1183" t="s">
        <v>4791</v>
      </c>
      <c r="C1183">
        <v>5.25</v>
      </c>
    </row>
    <row r="1184" spans="1:3" x14ac:dyDescent="0.25">
      <c r="A1184" t="s">
        <v>3220</v>
      </c>
      <c r="B1184" t="s">
        <v>4792</v>
      </c>
      <c r="C1184">
        <v>49.44</v>
      </c>
    </row>
    <row r="1185" spans="1:3" x14ac:dyDescent="0.25">
      <c r="A1185" t="s">
        <v>3221</v>
      </c>
      <c r="B1185" t="s">
        <v>4793</v>
      </c>
      <c r="C1185">
        <v>9.1300000000000008</v>
      </c>
    </row>
    <row r="1186" spans="1:3" x14ac:dyDescent="0.25">
      <c r="A1186" t="s">
        <v>3222</v>
      </c>
      <c r="B1186" t="s">
        <v>4794</v>
      </c>
      <c r="C1186">
        <v>2.2599999999999998</v>
      </c>
    </row>
    <row r="1187" spans="1:3" x14ac:dyDescent="0.25">
      <c r="A1187" t="s">
        <v>3223</v>
      </c>
      <c r="B1187" t="s">
        <v>1407</v>
      </c>
      <c r="C1187">
        <v>3.68</v>
      </c>
    </row>
    <row r="1188" spans="1:3" x14ac:dyDescent="0.25">
      <c r="A1188" t="s">
        <v>3225</v>
      </c>
      <c r="B1188" t="s">
        <v>4795</v>
      </c>
      <c r="C1188">
        <v>12.61</v>
      </c>
    </row>
    <row r="1189" spans="1:3" x14ac:dyDescent="0.25">
      <c r="A1189" t="s">
        <v>3226</v>
      </c>
      <c r="B1189" t="s">
        <v>4796</v>
      </c>
      <c r="C1189">
        <v>14.3</v>
      </c>
    </row>
    <row r="1190" spans="1:3" x14ac:dyDescent="0.25">
      <c r="A1190" t="s">
        <v>3227</v>
      </c>
      <c r="B1190" t="s">
        <v>4797</v>
      </c>
      <c r="C1190">
        <v>5.24</v>
      </c>
    </row>
    <row r="1191" spans="1:3" x14ac:dyDescent="0.25">
      <c r="A1191" t="s">
        <v>3228</v>
      </c>
      <c r="B1191" t="s">
        <v>4798</v>
      </c>
      <c r="C1191">
        <v>3.49</v>
      </c>
    </row>
    <row r="1192" spans="1:3" x14ac:dyDescent="0.25">
      <c r="A1192" t="s">
        <v>3229</v>
      </c>
      <c r="B1192" t="s">
        <v>4799</v>
      </c>
      <c r="C1192">
        <v>4.32</v>
      </c>
    </row>
    <row r="1193" spans="1:3" x14ac:dyDescent="0.25">
      <c r="A1193" t="s">
        <v>3230</v>
      </c>
      <c r="B1193" t="s">
        <v>4800</v>
      </c>
      <c r="C1193">
        <v>3.06</v>
      </c>
    </row>
    <row r="1194" spans="1:3" x14ac:dyDescent="0.25">
      <c r="A1194" t="s">
        <v>3231</v>
      </c>
      <c r="B1194" t="s">
        <v>4801</v>
      </c>
      <c r="C1194">
        <v>3.3</v>
      </c>
    </row>
    <row r="1195" spans="1:3" x14ac:dyDescent="0.25">
      <c r="A1195" t="s">
        <v>3232</v>
      </c>
      <c r="B1195" t="s">
        <v>4802</v>
      </c>
      <c r="C1195">
        <v>0.01</v>
      </c>
    </row>
    <row r="1196" spans="1:3" x14ac:dyDescent="0.25">
      <c r="A1196" t="s">
        <v>3233</v>
      </c>
      <c r="B1196" t="s">
        <v>4803</v>
      </c>
      <c r="C1196">
        <v>0.94</v>
      </c>
    </row>
    <row r="1197" spans="1:3" x14ac:dyDescent="0.25">
      <c r="A1197" t="s">
        <v>3234</v>
      </c>
      <c r="B1197" t="s">
        <v>1418</v>
      </c>
      <c r="C1197">
        <v>0.01</v>
      </c>
    </row>
    <row r="1198" spans="1:3" x14ac:dyDescent="0.25">
      <c r="A1198" t="s">
        <v>3235</v>
      </c>
      <c r="B1198" t="s">
        <v>4804</v>
      </c>
      <c r="C1198">
        <v>0.01</v>
      </c>
    </row>
    <row r="1199" spans="1:3" x14ac:dyDescent="0.25">
      <c r="A1199" t="s">
        <v>3236</v>
      </c>
      <c r="B1199" t="s">
        <v>4805</v>
      </c>
      <c r="C1199">
        <v>11</v>
      </c>
    </row>
    <row r="1200" spans="1:3" x14ac:dyDescent="0.25">
      <c r="A1200" t="s">
        <v>3237</v>
      </c>
      <c r="B1200" t="s">
        <v>4806</v>
      </c>
      <c r="C1200">
        <v>11.64</v>
      </c>
    </row>
    <row r="1201" spans="1:3" x14ac:dyDescent="0.25">
      <c r="A1201" t="s">
        <v>3238</v>
      </c>
      <c r="B1201" t="s">
        <v>4807</v>
      </c>
      <c r="C1201">
        <v>13.2</v>
      </c>
    </row>
    <row r="1202" spans="1:3" x14ac:dyDescent="0.25">
      <c r="A1202" t="s">
        <v>3239</v>
      </c>
      <c r="B1202" t="s">
        <v>4808</v>
      </c>
      <c r="C1202">
        <v>39.14</v>
      </c>
    </row>
    <row r="1203" spans="1:3" x14ac:dyDescent="0.25">
      <c r="A1203" t="s">
        <v>3240</v>
      </c>
      <c r="B1203" t="s">
        <v>4809</v>
      </c>
      <c r="C1203">
        <v>6.23</v>
      </c>
    </row>
    <row r="1204" spans="1:3" x14ac:dyDescent="0.25">
      <c r="A1204" t="s">
        <v>3241</v>
      </c>
      <c r="B1204" t="s">
        <v>4810</v>
      </c>
      <c r="C1204">
        <v>5.41</v>
      </c>
    </row>
    <row r="1205" spans="1:3" x14ac:dyDescent="0.25">
      <c r="A1205" t="s">
        <v>3242</v>
      </c>
      <c r="B1205" t="s">
        <v>4811</v>
      </c>
      <c r="C1205">
        <v>5.49</v>
      </c>
    </row>
    <row r="1206" spans="1:3" x14ac:dyDescent="0.25">
      <c r="A1206" t="s">
        <v>3243</v>
      </c>
      <c r="B1206" t="s">
        <v>4812</v>
      </c>
      <c r="C1206">
        <v>7.6950000000000003</v>
      </c>
    </row>
    <row r="1207" spans="1:3" x14ac:dyDescent="0.25">
      <c r="A1207" t="s">
        <v>3244</v>
      </c>
      <c r="B1207" t="s">
        <v>4813</v>
      </c>
      <c r="C1207">
        <v>4.84</v>
      </c>
    </row>
    <row r="1208" spans="1:3" x14ac:dyDescent="0.25">
      <c r="A1208" t="s">
        <v>3245</v>
      </c>
      <c r="B1208" t="s">
        <v>4814</v>
      </c>
      <c r="C1208">
        <v>5.13</v>
      </c>
    </row>
    <row r="1209" spans="1:3" x14ac:dyDescent="0.25">
      <c r="A1209" t="s">
        <v>3246</v>
      </c>
      <c r="B1209" t="s">
        <v>4815</v>
      </c>
      <c r="C1209">
        <v>3.78</v>
      </c>
    </row>
    <row r="1210" spans="1:3" x14ac:dyDescent="0.25">
      <c r="A1210" t="s">
        <v>3247</v>
      </c>
      <c r="B1210" t="s">
        <v>4816</v>
      </c>
      <c r="C1210">
        <v>7.39</v>
      </c>
    </row>
    <row r="1211" spans="1:3" x14ac:dyDescent="0.25">
      <c r="A1211" t="s">
        <v>3248</v>
      </c>
      <c r="B1211" t="s">
        <v>4817</v>
      </c>
      <c r="C1211">
        <v>3.8</v>
      </c>
    </row>
    <row r="1212" spans="1:3" x14ac:dyDescent="0.25">
      <c r="A1212" t="s">
        <v>3249</v>
      </c>
      <c r="B1212" t="s">
        <v>4818</v>
      </c>
      <c r="C1212">
        <v>0.63</v>
      </c>
    </row>
    <row r="1213" spans="1:3" x14ac:dyDescent="0.25">
      <c r="A1213" t="s">
        <v>3250</v>
      </c>
      <c r="B1213" t="s">
        <v>4819</v>
      </c>
      <c r="C1213">
        <v>2.63</v>
      </c>
    </row>
    <row r="1214" spans="1:3" x14ac:dyDescent="0.25">
      <c r="A1214" t="s">
        <v>3251</v>
      </c>
      <c r="B1214" t="s">
        <v>4820</v>
      </c>
      <c r="C1214">
        <v>1.99</v>
      </c>
    </row>
    <row r="1215" spans="1:3" x14ac:dyDescent="0.25">
      <c r="A1215" t="s">
        <v>3252</v>
      </c>
      <c r="B1215" t="s">
        <v>4821</v>
      </c>
      <c r="C1215">
        <v>22.25</v>
      </c>
    </row>
    <row r="1216" spans="1:3" x14ac:dyDescent="0.25">
      <c r="A1216" t="s">
        <v>3253</v>
      </c>
      <c r="B1216" t="s">
        <v>4822</v>
      </c>
      <c r="C1216">
        <v>16.059999999999999</v>
      </c>
    </row>
    <row r="1217" spans="1:3" x14ac:dyDescent="0.25">
      <c r="A1217" t="s">
        <v>3254</v>
      </c>
      <c r="B1217" t="s">
        <v>4823</v>
      </c>
      <c r="C1217">
        <v>18.059999999999999</v>
      </c>
    </row>
    <row r="1218" spans="1:3" x14ac:dyDescent="0.25">
      <c r="A1218" t="s">
        <v>3255</v>
      </c>
      <c r="B1218" t="s">
        <v>4824</v>
      </c>
      <c r="C1218">
        <v>20.34</v>
      </c>
    </row>
    <row r="1219" spans="1:3" x14ac:dyDescent="0.25">
      <c r="A1219" t="s">
        <v>3256</v>
      </c>
      <c r="B1219" t="s">
        <v>4825</v>
      </c>
      <c r="C1219">
        <v>3.7</v>
      </c>
    </row>
    <row r="1220" spans="1:3" x14ac:dyDescent="0.25">
      <c r="A1220" t="s">
        <v>3257</v>
      </c>
      <c r="B1220" t="s">
        <v>4826</v>
      </c>
      <c r="C1220">
        <v>21.74</v>
      </c>
    </row>
    <row r="1221" spans="1:3" x14ac:dyDescent="0.25">
      <c r="A1221" t="s">
        <v>3259</v>
      </c>
      <c r="B1221" t="s">
        <v>1443</v>
      </c>
      <c r="C1221">
        <v>2.37</v>
      </c>
    </row>
    <row r="1222" spans="1:3" x14ac:dyDescent="0.25">
      <c r="A1222" t="s">
        <v>3261</v>
      </c>
      <c r="B1222" t="s">
        <v>4827</v>
      </c>
      <c r="C1222">
        <v>0.27</v>
      </c>
    </row>
    <row r="1223" spans="1:3" x14ac:dyDescent="0.25">
      <c r="A1223" t="s">
        <v>3262</v>
      </c>
      <c r="B1223" t="s">
        <v>4828</v>
      </c>
      <c r="C1223">
        <v>4.17</v>
      </c>
    </row>
    <row r="1224" spans="1:3" x14ac:dyDescent="0.25">
      <c r="A1224" t="s">
        <v>3263</v>
      </c>
      <c r="B1224" t="s">
        <v>4829</v>
      </c>
      <c r="C1224">
        <v>2.34</v>
      </c>
    </row>
    <row r="1225" spans="1:3" x14ac:dyDescent="0.25">
      <c r="A1225" t="s">
        <v>3264</v>
      </c>
      <c r="B1225" t="s">
        <v>4830</v>
      </c>
      <c r="C1225">
        <v>2.61</v>
      </c>
    </row>
    <row r="1226" spans="1:3" x14ac:dyDescent="0.25">
      <c r="A1226" t="s">
        <v>3265</v>
      </c>
      <c r="B1226" t="s">
        <v>1449</v>
      </c>
      <c r="C1226">
        <v>4.9000000000000004</v>
      </c>
    </row>
    <row r="1227" spans="1:3" x14ac:dyDescent="0.25">
      <c r="A1227" t="s">
        <v>3266</v>
      </c>
      <c r="B1227" t="s">
        <v>4831</v>
      </c>
      <c r="C1227">
        <v>7.26</v>
      </c>
    </row>
    <row r="1228" spans="1:3" x14ac:dyDescent="0.25">
      <c r="A1228" t="s">
        <v>3267</v>
      </c>
      <c r="B1228" t="s">
        <v>4832</v>
      </c>
      <c r="C1228">
        <v>0.55000000000000004</v>
      </c>
    </row>
    <row r="1229" spans="1:3" x14ac:dyDescent="0.25">
      <c r="A1229" t="s">
        <v>3268</v>
      </c>
      <c r="B1229" t="s">
        <v>4833</v>
      </c>
      <c r="C1229">
        <v>0.75</v>
      </c>
    </row>
    <row r="1230" spans="1:3" x14ac:dyDescent="0.25">
      <c r="A1230" t="s">
        <v>3270</v>
      </c>
      <c r="B1230" t="s">
        <v>4834</v>
      </c>
      <c r="C1230">
        <v>8.9</v>
      </c>
    </row>
    <row r="1231" spans="1:3" x14ac:dyDescent="0.25">
      <c r="A1231" t="s">
        <v>3271</v>
      </c>
      <c r="B1231" t="s">
        <v>4835</v>
      </c>
      <c r="C1231">
        <v>33.67</v>
      </c>
    </row>
    <row r="1232" spans="1:3" x14ac:dyDescent="0.25">
      <c r="A1232" t="s">
        <v>3272</v>
      </c>
      <c r="B1232" t="s">
        <v>4836</v>
      </c>
      <c r="C1232">
        <v>308.49</v>
      </c>
    </row>
    <row r="1233" spans="1:3" x14ac:dyDescent="0.25">
      <c r="A1233" t="s">
        <v>3273</v>
      </c>
      <c r="B1233" t="s">
        <v>4837</v>
      </c>
      <c r="C1233">
        <v>8.0500000000000007</v>
      </c>
    </row>
    <row r="1234" spans="1:3" x14ac:dyDescent="0.25">
      <c r="A1234" t="s">
        <v>3274</v>
      </c>
      <c r="B1234" t="s">
        <v>4838</v>
      </c>
      <c r="C1234">
        <v>9.2799999999999994</v>
      </c>
    </row>
    <row r="1235" spans="1:3" x14ac:dyDescent="0.25">
      <c r="A1235" t="s">
        <v>3275</v>
      </c>
      <c r="B1235" t="s">
        <v>4839</v>
      </c>
      <c r="C1235">
        <v>9.9600000000000009</v>
      </c>
    </row>
    <row r="1236" spans="1:3" x14ac:dyDescent="0.25">
      <c r="A1236" t="s">
        <v>3276</v>
      </c>
      <c r="B1236" t="s">
        <v>4840</v>
      </c>
      <c r="C1236">
        <v>2.98</v>
      </c>
    </row>
    <row r="1237" spans="1:3" x14ac:dyDescent="0.25">
      <c r="A1237" t="s">
        <v>3277</v>
      </c>
      <c r="B1237" t="s">
        <v>4841</v>
      </c>
      <c r="C1237">
        <v>5</v>
      </c>
    </row>
    <row r="1238" spans="1:3" x14ac:dyDescent="0.25">
      <c r="A1238" t="s">
        <v>3278</v>
      </c>
      <c r="B1238" t="s">
        <v>4842</v>
      </c>
      <c r="C1238">
        <v>21.59</v>
      </c>
    </row>
    <row r="1239" spans="1:3" x14ac:dyDescent="0.25">
      <c r="A1239" t="s">
        <v>3279</v>
      </c>
      <c r="B1239" t="s">
        <v>4843</v>
      </c>
      <c r="C1239">
        <v>2.17</v>
      </c>
    </row>
    <row r="1240" spans="1:3" x14ac:dyDescent="0.25">
      <c r="A1240" t="s">
        <v>3280</v>
      </c>
      <c r="B1240" t="s">
        <v>4844</v>
      </c>
      <c r="C1240">
        <v>47.83</v>
      </c>
    </row>
    <row r="1241" spans="1:3" x14ac:dyDescent="0.25">
      <c r="A1241" t="s">
        <v>3281</v>
      </c>
      <c r="B1241" t="s">
        <v>4845</v>
      </c>
      <c r="C1241">
        <v>14.4</v>
      </c>
    </row>
    <row r="1242" spans="1:3" x14ac:dyDescent="0.25">
      <c r="A1242" t="s">
        <v>3282</v>
      </c>
      <c r="B1242" t="s">
        <v>4846</v>
      </c>
      <c r="C1242">
        <v>10.43</v>
      </c>
    </row>
    <row r="1243" spans="1:3" x14ac:dyDescent="0.25">
      <c r="A1243" t="s">
        <v>3283</v>
      </c>
      <c r="B1243" t="s">
        <v>4847</v>
      </c>
      <c r="C1243">
        <v>18.82</v>
      </c>
    </row>
    <row r="1244" spans="1:3" x14ac:dyDescent="0.25">
      <c r="A1244" t="s">
        <v>3284</v>
      </c>
      <c r="B1244" t="s">
        <v>4848</v>
      </c>
      <c r="C1244">
        <v>11.92</v>
      </c>
    </row>
    <row r="1245" spans="1:3" x14ac:dyDescent="0.25">
      <c r="A1245" t="s">
        <v>3285</v>
      </c>
      <c r="B1245" t="s">
        <v>4849</v>
      </c>
      <c r="C1245">
        <v>3.17</v>
      </c>
    </row>
    <row r="1246" spans="1:3" x14ac:dyDescent="0.25">
      <c r="A1246" t="s">
        <v>3287</v>
      </c>
      <c r="B1246" t="s">
        <v>4850</v>
      </c>
      <c r="C1246">
        <v>28.63</v>
      </c>
    </row>
    <row r="1247" spans="1:3" x14ac:dyDescent="0.25">
      <c r="A1247" t="s">
        <v>3288</v>
      </c>
      <c r="B1247" t="s">
        <v>4851</v>
      </c>
      <c r="C1247">
        <v>43.43</v>
      </c>
    </row>
    <row r="1248" spans="1:3" x14ac:dyDescent="0.25">
      <c r="A1248" t="s">
        <v>3289</v>
      </c>
      <c r="B1248" t="s">
        <v>4852</v>
      </c>
      <c r="C1248">
        <v>7.19</v>
      </c>
    </row>
    <row r="1249" spans="1:3" x14ac:dyDescent="0.25">
      <c r="A1249" t="s">
        <v>3291</v>
      </c>
      <c r="B1249" t="s">
        <v>4853</v>
      </c>
      <c r="C1249">
        <v>0.01</v>
      </c>
    </row>
    <row r="1250" spans="1:3" x14ac:dyDescent="0.25">
      <c r="A1250" t="s">
        <v>3292</v>
      </c>
      <c r="B1250" t="s">
        <v>4854</v>
      </c>
      <c r="C1250">
        <v>22.96</v>
      </c>
    </row>
    <row r="1251" spans="1:3" x14ac:dyDescent="0.25">
      <c r="A1251" t="s">
        <v>3293</v>
      </c>
      <c r="B1251" t="s">
        <v>4855</v>
      </c>
      <c r="C1251">
        <v>7.8</v>
      </c>
    </row>
    <row r="1252" spans="1:3" x14ac:dyDescent="0.25">
      <c r="A1252" t="s">
        <v>3294</v>
      </c>
      <c r="B1252" t="s">
        <v>4856</v>
      </c>
      <c r="C1252">
        <v>0.01</v>
      </c>
    </row>
    <row r="1253" spans="1:3" x14ac:dyDescent="0.25">
      <c r="A1253" t="s">
        <v>3295</v>
      </c>
      <c r="B1253" t="s">
        <v>4857</v>
      </c>
      <c r="C1253">
        <v>11.12</v>
      </c>
    </row>
    <row r="1254" spans="1:3" x14ac:dyDescent="0.25">
      <c r="A1254" t="s">
        <v>3296</v>
      </c>
      <c r="B1254" t="s">
        <v>4858</v>
      </c>
      <c r="C1254">
        <v>3.76</v>
      </c>
    </row>
    <row r="1255" spans="1:3" x14ac:dyDescent="0.25">
      <c r="A1255" t="s">
        <v>3297</v>
      </c>
      <c r="B1255" t="s">
        <v>4859</v>
      </c>
      <c r="C1255">
        <v>4.62</v>
      </c>
    </row>
    <row r="1256" spans="1:3" x14ac:dyDescent="0.25">
      <c r="A1256" t="s">
        <v>3298</v>
      </c>
      <c r="B1256" t="s">
        <v>4860</v>
      </c>
      <c r="C1256">
        <v>16.09</v>
      </c>
    </row>
    <row r="1257" spans="1:3" x14ac:dyDescent="0.25">
      <c r="A1257" t="s">
        <v>3299</v>
      </c>
      <c r="B1257" t="s">
        <v>4861</v>
      </c>
      <c r="C1257">
        <v>5.2</v>
      </c>
    </row>
    <row r="1258" spans="1:3" x14ac:dyDescent="0.25">
      <c r="A1258" t="s">
        <v>3300</v>
      </c>
      <c r="B1258" t="s">
        <v>4862</v>
      </c>
      <c r="C1258">
        <v>32.5</v>
      </c>
    </row>
    <row r="1259" spans="1:3" x14ac:dyDescent="0.25">
      <c r="A1259" t="s">
        <v>3301</v>
      </c>
      <c r="B1259" t="s">
        <v>4863</v>
      </c>
      <c r="C1259">
        <v>2.95</v>
      </c>
    </row>
    <row r="1260" spans="1:3" x14ac:dyDescent="0.25">
      <c r="A1260" t="s">
        <v>3302</v>
      </c>
      <c r="B1260" t="s">
        <v>4864</v>
      </c>
      <c r="C1260">
        <v>4.29</v>
      </c>
    </row>
    <row r="1261" spans="1:3" x14ac:dyDescent="0.25">
      <c r="A1261" t="s">
        <v>3304</v>
      </c>
      <c r="B1261" t="s">
        <v>1488</v>
      </c>
      <c r="C1261">
        <v>451</v>
      </c>
    </row>
    <row r="1262" spans="1:3" x14ac:dyDescent="0.25">
      <c r="A1262" t="s">
        <v>3305</v>
      </c>
      <c r="B1262" t="s">
        <v>4865</v>
      </c>
      <c r="C1262">
        <v>19.96</v>
      </c>
    </row>
    <row r="1263" spans="1:3" x14ac:dyDescent="0.25">
      <c r="A1263" t="s">
        <v>3306</v>
      </c>
      <c r="B1263" t="s">
        <v>4866</v>
      </c>
      <c r="C1263">
        <v>45.12</v>
      </c>
    </row>
    <row r="1264" spans="1:3" x14ac:dyDescent="0.25">
      <c r="A1264" t="s">
        <v>3307</v>
      </c>
      <c r="B1264" t="s">
        <v>4867</v>
      </c>
      <c r="C1264">
        <v>79.040000000000006</v>
      </c>
    </row>
    <row r="1265" spans="1:3" x14ac:dyDescent="0.25">
      <c r="A1265" t="s">
        <v>3308</v>
      </c>
      <c r="B1265" t="s">
        <v>4868</v>
      </c>
      <c r="C1265">
        <v>77.62</v>
      </c>
    </row>
    <row r="1266" spans="1:3" x14ac:dyDescent="0.25">
      <c r="A1266" t="s">
        <v>3309</v>
      </c>
      <c r="B1266" t="s">
        <v>4869</v>
      </c>
      <c r="C1266">
        <v>2.52</v>
      </c>
    </row>
    <row r="1267" spans="1:3" x14ac:dyDescent="0.25">
      <c r="A1267" t="s">
        <v>3310</v>
      </c>
      <c r="B1267" t="s">
        <v>4870</v>
      </c>
      <c r="C1267">
        <v>18.7</v>
      </c>
    </row>
    <row r="1268" spans="1:3" x14ac:dyDescent="0.25">
      <c r="A1268" t="s">
        <v>3311</v>
      </c>
      <c r="B1268" t="s">
        <v>4871</v>
      </c>
      <c r="C1268">
        <v>9.17</v>
      </c>
    </row>
    <row r="1269" spans="1:3" x14ac:dyDescent="0.25">
      <c r="A1269" t="s">
        <v>3312</v>
      </c>
      <c r="B1269" t="s">
        <v>4872</v>
      </c>
      <c r="C1269">
        <v>3.52</v>
      </c>
    </row>
    <row r="1270" spans="1:3" x14ac:dyDescent="0.25">
      <c r="A1270" t="s">
        <v>3313</v>
      </c>
      <c r="B1270" t="s">
        <v>4873</v>
      </c>
      <c r="C1270">
        <v>0.89</v>
      </c>
    </row>
    <row r="1271" spans="1:3" x14ac:dyDescent="0.25">
      <c r="A1271" t="s">
        <v>3314</v>
      </c>
      <c r="B1271" t="s">
        <v>4874</v>
      </c>
      <c r="C1271">
        <v>19.77</v>
      </c>
    </row>
    <row r="1272" spans="1:3" x14ac:dyDescent="0.25">
      <c r="A1272" t="s">
        <v>3315</v>
      </c>
      <c r="B1272" t="s">
        <v>4875</v>
      </c>
      <c r="C1272">
        <v>0.65</v>
      </c>
    </row>
    <row r="1273" spans="1:3" x14ac:dyDescent="0.25">
      <c r="A1273" t="s">
        <v>3316</v>
      </c>
      <c r="B1273" t="s">
        <v>4876</v>
      </c>
      <c r="C1273">
        <v>1.19</v>
      </c>
    </row>
    <row r="1274" spans="1:3" x14ac:dyDescent="0.25">
      <c r="A1274" t="s">
        <v>3318</v>
      </c>
      <c r="B1274" t="s">
        <v>4877</v>
      </c>
      <c r="C1274">
        <v>35.770000000000003</v>
      </c>
    </row>
    <row r="1275" spans="1:3" x14ac:dyDescent="0.25">
      <c r="A1275" t="s">
        <v>3319</v>
      </c>
      <c r="B1275" t="s">
        <v>1503</v>
      </c>
      <c r="C1275">
        <v>0.68</v>
      </c>
    </row>
    <row r="1276" spans="1:3" x14ac:dyDescent="0.25">
      <c r="A1276" t="s">
        <v>3320</v>
      </c>
      <c r="B1276" t="s">
        <v>4878</v>
      </c>
      <c r="C1276">
        <v>0.01</v>
      </c>
    </row>
    <row r="1277" spans="1:3" x14ac:dyDescent="0.25">
      <c r="A1277" t="s">
        <v>3321</v>
      </c>
      <c r="B1277" t="s">
        <v>4879</v>
      </c>
      <c r="C1277">
        <v>1.42</v>
      </c>
    </row>
    <row r="1278" spans="1:3" x14ac:dyDescent="0.25">
      <c r="A1278" t="s">
        <v>3322</v>
      </c>
      <c r="B1278" t="s">
        <v>4880</v>
      </c>
      <c r="C1278">
        <v>7.31</v>
      </c>
    </row>
    <row r="1279" spans="1:3" x14ac:dyDescent="0.25">
      <c r="A1279" t="s">
        <v>3325</v>
      </c>
      <c r="B1279" t="s">
        <v>4881</v>
      </c>
      <c r="C1279">
        <v>6.93</v>
      </c>
    </row>
    <row r="1280" spans="1:3" x14ac:dyDescent="0.25">
      <c r="A1280" t="s">
        <v>3326</v>
      </c>
      <c r="B1280" t="s">
        <v>4882</v>
      </c>
      <c r="C1280">
        <v>12.27</v>
      </c>
    </row>
    <row r="1281" spans="1:3" x14ac:dyDescent="0.25">
      <c r="A1281" t="s">
        <v>3327</v>
      </c>
      <c r="B1281" t="s">
        <v>4883</v>
      </c>
      <c r="C1281">
        <v>22.99</v>
      </c>
    </row>
    <row r="1282" spans="1:3" x14ac:dyDescent="0.25">
      <c r="A1282" t="s">
        <v>3328</v>
      </c>
      <c r="B1282" t="s">
        <v>4884</v>
      </c>
      <c r="C1282">
        <v>8.17</v>
      </c>
    </row>
    <row r="1283" spans="1:3" x14ac:dyDescent="0.25">
      <c r="A1283" t="s">
        <v>3329</v>
      </c>
      <c r="B1283" t="s">
        <v>4885</v>
      </c>
      <c r="C1283">
        <v>3.52</v>
      </c>
    </row>
    <row r="1284" spans="1:3" x14ac:dyDescent="0.25">
      <c r="A1284" t="s">
        <v>3330</v>
      </c>
      <c r="B1284" t="s">
        <v>4886</v>
      </c>
      <c r="C1284">
        <v>5.93</v>
      </c>
    </row>
    <row r="1285" spans="1:3" x14ac:dyDescent="0.25">
      <c r="A1285" t="s">
        <v>3331</v>
      </c>
      <c r="B1285" t="s">
        <v>4887</v>
      </c>
      <c r="C1285">
        <v>1.59</v>
      </c>
    </row>
    <row r="1286" spans="1:3" x14ac:dyDescent="0.25">
      <c r="A1286" t="s">
        <v>3332</v>
      </c>
      <c r="B1286" t="s">
        <v>4888</v>
      </c>
      <c r="C1286">
        <v>1.71</v>
      </c>
    </row>
    <row r="1287" spans="1:3" x14ac:dyDescent="0.25">
      <c r="A1287" t="s">
        <v>3333</v>
      </c>
      <c r="B1287" t="s">
        <v>4889</v>
      </c>
      <c r="C1287">
        <v>37</v>
      </c>
    </row>
    <row r="1288" spans="1:3" x14ac:dyDescent="0.25">
      <c r="A1288" t="s">
        <v>3334</v>
      </c>
      <c r="B1288" t="s">
        <v>4890</v>
      </c>
      <c r="C1288">
        <v>11.69</v>
      </c>
    </row>
    <row r="1289" spans="1:3" x14ac:dyDescent="0.25">
      <c r="A1289" t="s">
        <v>3335</v>
      </c>
      <c r="B1289" t="s">
        <v>4891</v>
      </c>
      <c r="C1289">
        <v>5.9</v>
      </c>
    </row>
    <row r="1290" spans="1:3" x14ac:dyDescent="0.25">
      <c r="A1290" t="s">
        <v>3336</v>
      </c>
      <c r="B1290" t="s">
        <v>4892</v>
      </c>
      <c r="C1290">
        <v>6.34</v>
      </c>
    </row>
    <row r="1291" spans="1:3" x14ac:dyDescent="0.25">
      <c r="A1291" t="s">
        <v>3337</v>
      </c>
      <c r="B1291" t="s">
        <v>4893</v>
      </c>
      <c r="C1291">
        <v>6.03</v>
      </c>
    </row>
    <row r="1292" spans="1:3" x14ac:dyDescent="0.25">
      <c r="A1292" t="s">
        <v>3338</v>
      </c>
      <c r="B1292" t="s">
        <v>4894</v>
      </c>
      <c r="C1292">
        <v>27.15</v>
      </c>
    </row>
    <row r="1293" spans="1:3" x14ac:dyDescent="0.25">
      <c r="A1293" t="s">
        <v>3341</v>
      </c>
      <c r="B1293" t="s">
        <v>4895</v>
      </c>
      <c r="C1293">
        <v>11.32</v>
      </c>
    </row>
    <row r="1294" spans="1:3" x14ac:dyDescent="0.25">
      <c r="A1294" t="s">
        <v>3342</v>
      </c>
      <c r="B1294" t="s">
        <v>4896</v>
      </c>
      <c r="C1294">
        <v>8.3519999999999997E-2</v>
      </c>
    </row>
    <row r="1295" spans="1:3" x14ac:dyDescent="0.25">
      <c r="A1295" t="s">
        <v>3343</v>
      </c>
      <c r="B1295" t="s">
        <v>4897</v>
      </c>
      <c r="C1295">
        <v>2.5099999999999998</v>
      </c>
    </row>
    <row r="1296" spans="1:3" x14ac:dyDescent="0.25">
      <c r="A1296" t="s">
        <v>3354</v>
      </c>
      <c r="B1296" t="s">
        <v>4898</v>
      </c>
      <c r="C1296">
        <v>1.9</v>
      </c>
    </row>
    <row r="1297" spans="1:3" x14ac:dyDescent="0.25">
      <c r="A1297" t="s">
        <v>3362</v>
      </c>
      <c r="B1297" t="s">
        <v>4899</v>
      </c>
      <c r="C1297">
        <v>11.72</v>
      </c>
    </row>
    <row r="1298" spans="1:3" x14ac:dyDescent="0.25">
      <c r="A1298" t="s">
        <v>3367</v>
      </c>
      <c r="B1298" t="s">
        <v>4900</v>
      </c>
      <c r="C1298">
        <v>0.16</v>
      </c>
    </row>
    <row r="1299" spans="1:3" x14ac:dyDescent="0.25">
      <c r="A1299" t="s">
        <v>3372</v>
      </c>
      <c r="B1299" t="s">
        <v>4901</v>
      </c>
      <c r="C1299">
        <v>123.42</v>
      </c>
    </row>
    <row r="1300" spans="1:3" x14ac:dyDescent="0.25">
      <c r="A1300" t="s">
        <v>3376</v>
      </c>
      <c r="B1300" t="s">
        <v>4902</v>
      </c>
      <c r="C1300">
        <v>2.88</v>
      </c>
    </row>
    <row r="1301" spans="1:3" x14ac:dyDescent="0.25">
      <c r="A1301" t="s">
        <v>3378</v>
      </c>
      <c r="B1301" t="s">
        <v>4903</v>
      </c>
      <c r="C1301">
        <v>91.2</v>
      </c>
    </row>
    <row r="1302" spans="1:3" x14ac:dyDescent="0.25">
      <c r="A1302" t="s">
        <v>3413</v>
      </c>
      <c r="B1302" t="s">
        <v>1597</v>
      </c>
      <c r="C1302">
        <v>0.15</v>
      </c>
    </row>
    <row r="1303" spans="1:3" x14ac:dyDescent="0.25">
      <c r="A1303" t="s">
        <v>3414</v>
      </c>
      <c r="B1303" t="s">
        <v>4904</v>
      </c>
      <c r="C1303">
        <v>0.15</v>
      </c>
    </row>
    <row r="1304" spans="1:3" x14ac:dyDescent="0.25">
      <c r="A1304" t="s">
        <v>3546</v>
      </c>
      <c r="B1304" t="s">
        <v>4905</v>
      </c>
      <c r="C1304">
        <v>0.82657999999999998</v>
      </c>
    </row>
    <row r="1305" spans="1:3" x14ac:dyDescent="0.25">
      <c r="A1305" t="s">
        <v>3570</v>
      </c>
      <c r="B1305" t="s">
        <v>4906</v>
      </c>
      <c r="C1305">
        <v>2.85</v>
      </c>
    </row>
    <row r="1306" spans="1:3" x14ac:dyDescent="0.25">
      <c r="A1306" t="s">
        <v>3571</v>
      </c>
      <c r="B1306" t="s">
        <v>4907</v>
      </c>
      <c r="C1306">
        <v>3.2</v>
      </c>
    </row>
    <row r="1307" spans="1:3" x14ac:dyDescent="0.25">
      <c r="A1307" t="s">
        <v>3575</v>
      </c>
      <c r="B1307" t="s">
        <v>4908</v>
      </c>
      <c r="C1307">
        <v>1.05</v>
      </c>
    </row>
    <row r="1308" spans="1:3" x14ac:dyDescent="0.25">
      <c r="A1308" t="s">
        <v>3647</v>
      </c>
      <c r="B1308" t="s">
        <v>4909</v>
      </c>
      <c r="C1308">
        <v>0.39156000000000002</v>
      </c>
    </row>
    <row r="1309" spans="1:3" x14ac:dyDescent="0.25">
      <c r="A1309" t="s">
        <v>3648</v>
      </c>
      <c r="B1309" t="s">
        <v>4910</v>
      </c>
      <c r="C1309">
        <v>2.68</v>
      </c>
    </row>
    <row r="1310" spans="1:3" x14ac:dyDescent="0.25">
      <c r="A1310" t="s">
        <v>3663</v>
      </c>
      <c r="B1310" t="s">
        <v>4911</v>
      </c>
      <c r="C1310">
        <v>13.08</v>
      </c>
    </row>
    <row r="1311" spans="1:3" x14ac:dyDescent="0.25">
      <c r="A1311" t="s">
        <v>3664</v>
      </c>
      <c r="B1311" t="s">
        <v>4912</v>
      </c>
      <c r="C1311">
        <v>12.86</v>
      </c>
    </row>
    <row r="1312" spans="1:3" x14ac:dyDescent="0.25">
      <c r="A1312" t="s">
        <v>3666</v>
      </c>
      <c r="B1312" t="s">
        <v>4913</v>
      </c>
      <c r="C1312">
        <v>9.17</v>
      </c>
    </row>
    <row r="1313" spans="1:3" x14ac:dyDescent="0.25">
      <c r="A1313" t="s">
        <v>3667</v>
      </c>
      <c r="B1313" t="s">
        <v>1850</v>
      </c>
      <c r="C1313">
        <v>0.01</v>
      </c>
    </row>
    <row r="1314" spans="1:3" x14ac:dyDescent="0.25">
      <c r="A1314" t="s">
        <v>3670</v>
      </c>
      <c r="B1314" t="s">
        <v>4914</v>
      </c>
      <c r="C1314">
        <v>27.02</v>
      </c>
    </row>
    <row r="1315" spans="1:3" x14ac:dyDescent="0.25">
      <c r="A1315" t="s">
        <v>3671</v>
      </c>
      <c r="B1315" t="s">
        <v>4915</v>
      </c>
      <c r="C1315">
        <v>7.81</v>
      </c>
    </row>
    <row r="1316" spans="1:3" x14ac:dyDescent="0.25">
      <c r="A1316" t="s">
        <v>3672</v>
      </c>
      <c r="B1316" t="s">
        <v>1855</v>
      </c>
      <c r="C1316">
        <v>0.01</v>
      </c>
    </row>
    <row r="1317" spans="1:3" x14ac:dyDescent="0.25">
      <c r="A1317" t="s">
        <v>3673</v>
      </c>
      <c r="B1317" t="s">
        <v>4916</v>
      </c>
      <c r="C1317">
        <v>1.37</v>
      </c>
    </row>
    <row r="1318" spans="1:3" x14ac:dyDescent="0.25">
      <c r="A1318" t="s">
        <v>3674</v>
      </c>
      <c r="B1318" t="s">
        <v>4917</v>
      </c>
      <c r="C1318">
        <v>3.57</v>
      </c>
    </row>
    <row r="1319" spans="1:3" x14ac:dyDescent="0.25">
      <c r="A1319" t="s">
        <v>3675</v>
      </c>
      <c r="B1319" t="s">
        <v>4918</v>
      </c>
      <c r="C1319">
        <v>0.01</v>
      </c>
    </row>
    <row r="1320" spans="1:3" x14ac:dyDescent="0.25">
      <c r="A1320" t="s">
        <v>3676</v>
      </c>
      <c r="B1320" t="s">
        <v>4919</v>
      </c>
      <c r="C1320">
        <v>0.01</v>
      </c>
    </row>
    <row r="1321" spans="1:3" x14ac:dyDescent="0.25">
      <c r="A1321" t="s">
        <v>3678</v>
      </c>
      <c r="B1321" t="s">
        <v>4920</v>
      </c>
      <c r="C1321">
        <v>7.85</v>
      </c>
    </row>
    <row r="1322" spans="1:3" x14ac:dyDescent="0.25">
      <c r="A1322" t="s">
        <v>3679</v>
      </c>
      <c r="B1322" t="s">
        <v>4921</v>
      </c>
      <c r="C1322">
        <v>8.34</v>
      </c>
    </row>
    <row r="1323" spans="1:3" x14ac:dyDescent="0.25">
      <c r="A1323" t="s">
        <v>3680</v>
      </c>
      <c r="B1323" t="s">
        <v>4922</v>
      </c>
      <c r="C1323">
        <v>7.16</v>
      </c>
    </row>
    <row r="1324" spans="1:3" x14ac:dyDescent="0.25">
      <c r="A1324" t="s">
        <v>3681</v>
      </c>
      <c r="B1324" t="s">
        <v>4923</v>
      </c>
      <c r="C1324">
        <v>3.48</v>
      </c>
    </row>
    <row r="1325" spans="1:3" x14ac:dyDescent="0.25">
      <c r="A1325" t="s">
        <v>3682</v>
      </c>
      <c r="B1325" t="s">
        <v>4924</v>
      </c>
      <c r="C1325">
        <v>4.63</v>
      </c>
    </row>
    <row r="1326" spans="1:3" x14ac:dyDescent="0.25">
      <c r="A1326" t="s">
        <v>3683</v>
      </c>
      <c r="B1326" t="s">
        <v>4925</v>
      </c>
      <c r="C1326">
        <v>0.66</v>
      </c>
    </row>
    <row r="1327" spans="1:3" x14ac:dyDescent="0.25">
      <c r="A1327" t="s">
        <v>3684</v>
      </c>
      <c r="B1327" t="s">
        <v>4926</v>
      </c>
      <c r="C1327">
        <v>6.39</v>
      </c>
    </row>
    <row r="1328" spans="1:3" x14ac:dyDescent="0.25">
      <c r="A1328" t="s">
        <v>3685</v>
      </c>
      <c r="B1328" t="s">
        <v>4927</v>
      </c>
      <c r="C1328">
        <v>2.1</v>
      </c>
    </row>
    <row r="1329" spans="1:3" x14ac:dyDescent="0.25">
      <c r="A1329" t="s">
        <v>3686</v>
      </c>
      <c r="B1329" t="s">
        <v>4928</v>
      </c>
      <c r="C1329">
        <v>1.65</v>
      </c>
    </row>
    <row r="1330" spans="1:3" x14ac:dyDescent="0.25">
      <c r="A1330" t="s">
        <v>3687</v>
      </c>
      <c r="B1330" t="s">
        <v>4929</v>
      </c>
      <c r="C1330">
        <v>12.9</v>
      </c>
    </row>
    <row r="1331" spans="1:3" x14ac:dyDescent="0.25">
      <c r="A1331" t="s">
        <v>3688</v>
      </c>
      <c r="B1331" t="s">
        <v>4930</v>
      </c>
      <c r="C1331">
        <v>7.86</v>
      </c>
    </row>
    <row r="1332" spans="1:3" x14ac:dyDescent="0.25">
      <c r="A1332" t="s">
        <v>3689</v>
      </c>
      <c r="B1332" t="s">
        <v>4931</v>
      </c>
      <c r="C1332">
        <v>107.93</v>
      </c>
    </row>
    <row r="1333" spans="1:3" x14ac:dyDescent="0.25">
      <c r="A1333" t="s">
        <v>3690</v>
      </c>
      <c r="B1333" t="s">
        <v>4932</v>
      </c>
      <c r="C1333">
        <v>0.01</v>
      </c>
    </row>
    <row r="1334" spans="1:3" x14ac:dyDescent="0.25">
      <c r="A1334" t="s">
        <v>3691</v>
      </c>
      <c r="B1334" t="s">
        <v>4933</v>
      </c>
      <c r="C1334">
        <v>0.01</v>
      </c>
    </row>
    <row r="1335" spans="1:3" x14ac:dyDescent="0.25">
      <c r="A1335" t="s">
        <v>3692</v>
      </c>
      <c r="B1335" t="s">
        <v>4934</v>
      </c>
      <c r="C1335">
        <v>2.94</v>
      </c>
    </row>
    <row r="1336" spans="1:3" x14ac:dyDescent="0.25">
      <c r="A1336" t="s">
        <v>3693</v>
      </c>
      <c r="B1336" t="s">
        <v>4935</v>
      </c>
      <c r="C1336">
        <v>5.14</v>
      </c>
    </row>
    <row r="1337" spans="1:3" x14ac:dyDescent="0.25">
      <c r="A1337" t="s">
        <v>3694</v>
      </c>
      <c r="B1337" t="s">
        <v>4936</v>
      </c>
      <c r="C1337">
        <v>17.559999999999999</v>
      </c>
    </row>
    <row r="1338" spans="1:3" x14ac:dyDescent="0.25">
      <c r="A1338" t="s">
        <v>1894</v>
      </c>
      <c r="B1338" t="s">
        <v>4937</v>
      </c>
      <c r="C1338">
        <v>0.57894999999999996</v>
      </c>
    </row>
    <row r="1339" spans="1:3" x14ac:dyDescent="0.25">
      <c r="A1339" t="s">
        <v>1903</v>
      </c>
      <c r="B1339" t="s">
        <v>94</v>
      </c>
      <c r="C1339">
        <v>35.450000000000003</v>
      </c>
    </row>
    <row r="1340" spans="1:3" x14ac:dyDescent="0.25">
      <c r="A1340" t="s">
        <v>1904</v>
      </c>
      <c r="B1340" t="s">
        <v>4938</v>
      </c>
      <c r="C1340">
        <v>1.68</v>
      </c>
    </row>
    <row r="1341" spans="1:3" x14ac:dyDescent="0.25">
      <c r="A1341" t="s">
        <v>1917</v>
      </c>
      <c r="B1341" t="s">
        <v>4939</v>
      </c>
      <c r="C1341">
        <v>7.76</v>
      </c>
    </row>
    <row r="1342" spans="1:3" x14ac:dyDescent="0.25">
      <c r="A1342" t="s">
        <v>1918</v>
      </c>
      <c r="B1342" t="s">
        <v>4940</v>
      </c>
      <c r="C1342">
        <v>3.31</v>
      </c>
    </row>
    <row r="1343" spans="1:3" x14ac:dyDescent="0.25">
      <c r="A1343" t="s">
        <v>1919</v>
      </c>
      <c r="B1343" t="s">
        <v>4941</v>
      </c>
      <c r="C1343">
        <v>3.37</v>
      </c>
    </row>
    <row r="1344" spans="1:3" x14ac:dyDescent="0.25">
      <c r="A1344" t="s">
        <v>1920</v>
      </c>
      <c r="B1344" t="s">
        <v>111</v>
      </c>
      <c r="C1344">
        <v>1.64</v>
      </c>
    </row>
    <row r="1345" spans="1:3" x14ac:dyDescent="0.25">
      <c r="A1345" t="s">
        <v>1923</v>
      </c>
      <c r="B1345" t="s">
        <v>4942</v>
      </c>
      <c r="C1345">
        <v>1.1000000000000001</v>
      </c>
    </row>
    <row r="1346" spans="1:3" x14ac:dyDescent="0.25">
      <c r="A1346" t="s">
        <v>1925</v>
      </c>
      <c r="B1346" t="s">
        <v>4943</v>
      </c>
      <c r="C1346">
        <v>0.87</v>
      </c>
    </row>
    <row r="1347" spans="1:3" x14ac:dyDescent="0.25">
      <c r="A1347" t="s">
        <v>1926</v>
      </c>
      <c r="B1347" t="s">
        <v>4944</v>
      </c>
      <c r="C1347">
        <v>2.48</v>
      </c>
    </row>
    <row r="1348" spans="1:3" x14ac:dyDescent="0.25">
      <c r="A1348" t="s">
        <v>1928</v>
      </c>
      <c r="B1348" t="s">
        <v>4945</v>
      </c>
      <c r="C1348">
        <v>0.69</v>
      </c>
    </row>
    <row r="1349" spans="1:3" x14ac:dyDescent="0.25">
      <c r="A1349" t="s">
        <v>1930</v>
      </c>
      <c r="B1349" t="s">
        <v>4946</v>
      </c>
      <c r="C1349">
        <v>0.25</v>
      </c>
    </row>
    <row r="1350" spans="1:3" x14ac:dyDescent="0.25">
      <c r="A1350" t="s">
        <v>1931</v>
      </c>
      <c r="B1350" t="s">
        <v>4947</v>
      </c>
      <c r="C1350">
        <v>5.35</v>
      </c>
    </row>
    <row r="1351" spans="1:3" x14ac:dyDescent="0.25">
      <c r="A1351" t="s">
        <v>1932</v>
      </c>
      <c r="B1351" t="s">
        <v>4948</v>
      </c>
      <c r="C1351">
        <v>4.93</v>
      </c>
    </row>
    <row r="1352" spans="1:3" x14ac:dyDescent="0.25">
      <c r="A1352" t="s">
        <v>1933</v>
      </c>
      <c r="B1352" t="s">
        <v>4949</v>
      </c>
      <c r="C1352">
        <v>0.44</v>
      </c>
    </row>
    <row r="1353" spans="1:3" x14ac:dyDescent="0.25">
      <c r="A1353" t="s">
        <v>1943</v>
      </c>
      <c r="B1353" t="s">
        <v>4950</v>
      </c>
      <c r="C1353">
        <v>12.84</v>
      </c>
    </row>
    <row r="1354" spans="1:3" x14ac:dyDescent="0.25">
      <c r="A1354" t="s">
        <v>1956</v>
      </c>
      <c r="B1354" t="s">
        <v>4951</v>
      </c>
      <c r="C1354">
        <v>42.2</v>
      </c>
    </row>
    <row r="1355" spans="1:3" x14ac:dyDescent="0.25">
      <c r="A1355" t="s">
        <v>2052</v>
      </c>
      <c r="B1355" t="s">
        <v>4952</v>
      </c>
      <c r="C1355">
        <v>2.6</v>
      </c>
    </row>
    <row r="1356" spans="1:3" x14ac:dyDescent="0.25">
      <c r="A1356" t="s">
        <v>2060</v>
      </c>
      <c r="B1356" t="s">
        <v>251</v>
      </c>
      <c r="C1356">
        <v>48.58</v>
      </c>
    </row>
    <row r="1357" spans="1:3" x14ac:dyDescent="0.25">
      <c r="A1357" t="s">
        <v>2061</v>
      </c>
      <c r="B1357" t="s">
        <v>4953</v>
      </c>
      <c r="C1357">
        <v>17.43</v>
      </c>
    </row>
    <row r="1358" spans="1:3" x14ac:dyDescent="0.25">
      <c r="A1358" t="s">
        <v>2062</v>
      </c>
      <c r="B1358" t="s">
        <v>253</v>
      </c>
      <c r="C1358">
        <v>69.92</v>
      </c>
    </row>
    <row r="1359" spans="1:3" x14ac:dyDescent="0.25">
      <c r="A1359" t="s">
        <v>2063</v>
      </c>
      <c r="B1359" t="s">
        <v>4954</v>
      </c>
      <c r="C1359">
        <v>7.39</v>
      </c>
    </row>
    <row r="1360" spans="1:3" x14ac:dyDescent="0.25">
      <c r="A1360" t="s">
        <v>2085</v>
      </c>
      <c r="B1360" t="s">
        <v>4955</v>
      </c>
      <c r="C1360">
        <v>2.85</v>
      </c>
    </row>
    <row r="1361" spans="1:3" x14ac:dyDescent="0.25">
      <c r="A1361" t="s">
        <v>2087</v>
      </c>
      <c r="B1361" t="s">
        <v>4956</v>
      </c>
      <c r="C1361">
        <v>2.6850000000000001</v>
      </c>
    </row>
    <row r="1362" spans="1:3" x14ac:dyDescent="0.25">
      <c r="A1362" t="s">
        <v>2088</v>
      </c>
      <c r="B1362" t="s">
        <v>4957</v>
      </c>
      <c r="C1362">
        <v>0.12</v>
      </c>
    </row>
    <row r="1363" spans="1:3" x14ac:dyDescent="0.25">
      <c r="A1363" t="s">
        <v>2090</v>
      </c>
      <c r="B1363" t="s">
        <v>4958</v>
      </c>
      <c r="C1363">
        <v>0.85</v>
      </c>
    </row>
    <row r="1364" spans="1:3" x14ac:dyDescent="0.25">
      <c r="A1364" t="s">
        <v>2110</v>
      </c>
      <c r="B1364" t="s">
        <v>301</v>
      </c>
      <c r="C1364">
        <v>19.79</v>
      </c>
    </row>
    <row r="1365" spans="1:3" x14ac:dyDescent="0.25">
      <c r="A1365" t="s">
        <v>2123</v>
      </c>
      <c r="B1365" t="s">
        <v>4959</v>
      </c>
      <c r="C1365">
        <v>6.85</v>
      </c>
    </row>
    <row r="1366" spans="1:3" x14ac:dyDescent="0.25">
      <c r="A1366" t="s">
        <v>2124</v>
      </c>
      <c r="B1366" t="s">
        <v>4960</v>
      </c>
      <c r="C1366">
        <v>11</v>
      </c>
    </row>
    <row r="1367" spans="1:3" x14ac:dyDescent="0.25">
      <c r="A1367" t="s">
        <v>2125</v>
      </c>
      <c r="B1367" t="s">
        <v>4961</v>
      </c>
      <c r="C1367">
        <v>5.83</v>
      </c>
    </row>
    <row r="1368" spans="1:3" x14ac:dyDescent="0.25">
      <c r="A1368" t="s">
        <v>2126</v>
      </c>
      <c r="B1368" t="s">
        <v>4962</v>
      </c>
      <c r="C1368">
        <v>106.89</v>
      </c>
    </row>
    <row r="1369" spans="1:3" x14ac:dyDescent="0.25">
      <c r="A1369" t="s">
        <v>2128</v>
      </c>
      <c r="B1369" t="s">
        <v>4963</v>
      </c>
      <c r="C1369">
        <v>3.14</v>
      </c>
    </row>
    <row r="1370" spans="1:3" x14ac:dyDescent="0.25">
      <c r="A1370" t="s">
        <v>2129</v>
      </c>
      <c r="B1370" t="s">
        <v>4964</v>
      </c>
      <c r="C1370">
        <v>4.28</v>
      </c>
    </row>
    <row r="1371" spans="1:3" x14ac:dyDescent="0.25">
      <c r="A1371" t="s">
        <v>2130</v>
      </c>
      <c r="B1371" t="s">
        <v>4965</v>
      </c>
      <c r="C1371">
        <v>0.01</v>
      </c>
    </row>
    <row r="1372" spans="1:3" x14ac:dyDescent="0.25">
      <c r="A1372" t="s">
        <v>2131</v>
      </c>
      <c r="B1372" t="s">
        <v>4966</v>
      </c>
      <c r="C1372">
        <v>0.46</v>
      </c>
    </row>
    <row r="1373" spans="1:3" x14ac:dyDescent="0.25">
      <c r="A1373" t="s">
        <v>2132</v>
      </c>
      <c r="B1373" t="s">
        <v>4967</v>
      </c>
      <c r="C1373">
        <v>0.91</v>
      </c>
    </row>
    <row r="1374" spans="1:3" x14ac:dyDescent="0.25">
      <c r="A1374" t="s">
        <v>2133</v>
      </c>
      <c r="B1374" t="s">
        <v>4968</v>
      </c>
      <c r="C1374">
        <v>1.49</v>
      </c>
    </row>
    <row r="1375" spans="1:3" x14ac:dyDescent="0.25">
      <c r="A1375" t="s">
        <v>2134</v>
      </c>
      <c r="B1375" t="s">
        <v>325</v>
      </c>
      <c r="C1375">
        <v>0.01</v>
      </c>
    </row>
    <row r="1376" spans="1:3" x14ac:dyDescent="0.25">
      <c r="A1376" t="s">
        <v>2135</v>
      </c>
      <c r="B1376" t="s">
        <v>4969</v>
      </c>
      <c r="C1376">
        <v>39.22</v>
      </c>
    </row>
    <row r="1377" spans="1:3" x14ac:dyDescent="0.25">
      <c r="A1377" t="s">
        <v>2136</v>
      </c>
      <c r="B1377" t="s">
        <v>4970</v>
      </c>
      <c r="C1377">
        <v>86.08</v>
      </c>
    </row>
    <row r="1378" spans="1:3" x14ac:dyDescent="0.25">
      <c r="A1378" t="s">
        <v>2137</v>
      </c>
      <c r="B1378" t="s">
        <v>4971</v>
      </c>
      <c r="C1378">
        <v>0.01</v>
      </c>
    </row>
    <row r="1379" spans="1:3" x14ac:dyDescent="0.25">
      <c r="A1379" t="s">
        <v>2138</v>
      </c>
      <c r="B1379" t="s">
        <v>4972</v>
      </c>
      <c r="C1379">
        <v>37.659999999999997</v>
      </c>
    </row>
    <row r="1380" spans="1:3" x14ac:dyDescent="0.25">
      <c r="A1380" t="s">
        <v>2139</v>
      </c>
      <c r="B1380" t="s">
        <v>4973</v>
      </c>
      <c r="C1380">
        <v>0.01</v>
      </c>
    </row>
    <row r="1381" spans="1:3" x14ac:dyDescent="0.25">
      <c r="A1381" t="s">
        <v>2140</v>
      </c>
      <c r="B1381" t="s">
        <v>4974</v>
      </c>
      <c r="C1381">
        <v>75.150000000000006</v>
      </c>
    </row>
    <row r="1382" spans="1:3" x14ac:dyDescent="0.25">
      <c r="A1382" t="s">
        <v>2141</v>
      </c>
      <c r="B1382" t="s">
        <v>4975</v>
      </c>
      <c r="C1382">
        <v>78.14</v>
      </c>
    </row>
    <row r="1383" spans="1:3" x14ac:dyDescent="0.25">
      <c r="A1383" t="s">
        <v>2142</v>
      </c>
      <c r="B1383" t="s">
        <v>4976</v>
      </c>
      <c r="C1383">
        <v>0.01</v>
      </c>
    </row>
    <row r="1384" spans="1:3" x14ac:dyDescent="0.25">
      <c r="A1384" t="s">
        <v>2143</v>
      </c>
      <c r="B1384" t="s">
        <v>4977</v>
      </c>
      <c r="C1384">
        <v>1.5</v>
      </c>
    </row>
    <row r="1385" spans="1:3" x14ac:dyDescent="0.25">
      <c r="A1385" t="s">
        <v>2144</v>
      </c>
      <c r="B1385" t="s">
        <v>4978</v>
      </c>
      <c r="C1385">
        <v>0.86</v>
      </c>
    </row>
    <row r="1386" spans="1:3" x14ac:dyDescent="0.25">
      <c r="A1386" t="s">
        <v>2145</v>
      </c>
      <c r="B1386" t="s">
        <v>4979</v>
      </c>
      <c r="C1386">
        <v>0.51</v>
      </c>
    </row>
    <row r="1387" spans="1:3" x14ac:dyDescent="0.25">
      <c r="A1387" t="s">
        <v>2146</v>
      </c>
      <c r="B1387" t="s">
        <v>337</v>
      </c>
      <c r="C1387">
        <v>77.319999999999993</v>
      </c>
    </row>
    <row r="1388" spans="1:3" x14ac:dyDescent="0.25">
      <c r="A1388" t="s">
        <v>2147</v>
      </c>
      <c r="B1388" t="s">
        <v>4980</v>
      </c>
      <c r="C1388">
        <v>0.01</v>
      </c>
    </row>
    <row r="1389" spans="1:3" x14ac:dyDescent="0.25">
      <c r="A1389" t="s">
        <v>2148</v>
      </c>
      <c r="B1389" t="s">
        <v>4981</v>
      </c>
      <c r="C1389">
        <v>0.01</v>
      </c>
    </row>
    <row r="1390" spans="1:3" x14ac:dyDescent="0.25">
      <c r="A1390" t="s">
        <v>2149</v>
      </c>
      <c r="B1390" t="s">
        <v>4982</v>
      </c>
      <c r="C1390">
        <v>0.01</v>
      </c>
    </row>
    <row r="1391" spans="1:3" x14ac:dyDescent="0.25">
      <c r="A1391" t="s">
        <v>2150</v>
      </c>
      <c r="B1391" t="s">
        <v>4983</v>
      </c>
      <c r="C1391">
        <v>77.97</v>
      </c>
    </row>
    <row r="1392" spans="1:3" x14ac:dyDescent="0.25">
      <c r="A1392" t="s">
        <v>2152</v>
      </c>
      <c r="B1392" t="s">
        <v>4984</v>
      </c>
      <c r="C1392">
        <v>0.01</v>
      </c>
    </row>
    <row r="1393" spans="1:3" x14ac:dyDescent="0.25">
      <c r="A1393" t="s">
        <v>2153</v>
      </c>
      <c r="B1393" t="s">
        <v>4985</v>
      </c>
      <c r="C1393">
        <v>39.22</v>
      </c>
    </row>
    <row r="1394" spans="1:3" x14ac:dyDescent="0.25">
      <c r="A1394" t="s">
        <v>2154</v>
      </c>
      <c r="B1394" t="s">
        <v>4986</v>
      </c>
      <c r="C1394">
        <v>1.1100000000000001</v>
      </c>
    </row>
    <row r="1395" spans="1:3" x14ac:dyDescent="0.25">
      <c r="A1395" t="s">
        <v>2155</v>
      </c>
      <c r="B1395" t="s">
        <v>4987</v>
      </c>
      <c r="C1395">
        <v>5.41</v>
      </c>
    </row>
    <row r="1396" spans="1:3" x14ac:dyDescent="0.25">
      <c r="A1396" t="s">
        <v>2156</v>
      </c>
      <c r="B1396" t="s">
        <v>347</v>
      </c>
      <c r="C1396">
        <v>4.72</v>
      </c>
    </row>
    <row r="1397" spans="1:3" x14ac:dyDescent="0.25">
      <c r="A1397" t="s">
        <v>2157</v>
      </c>
      <c r="B1397" t="s">
        <v>4988</v>
      </c>
      <c r="C1397">
        <v>78.87</v>
      </c>
    </row>
    <row r="1398" spans="1:3" x14ac:dyDescent="0.25">
      <c r="A1398" t="s">
        <v>2158</v>
      </c>
      <c r="B1398" t="s">
        <v>4989</v>
      </c>
      <c r="C1398">
        <v>77.13</v>
      </c>
    </row>
    <row r="1399" spans="1:3" x14ac:dyDescent="0.25">
      <c r="A1399" t="s">
        <v>2159</v>
      </c>
      <c r="B1399" t="s">
        <v>4990</v>
      </c>
      <c r="C1399">
        <v>22.63</v>
      </c>
    </row>
    <row r="1400" spans="1:3" x14ac:dyDescent="0.25">
      <c r="A1400" t="s">
        <v>2160</v>
      </c>
      <c r="B1400" t="s">
        <v>351</v>
      </c>
      <c r="C1400">
        <v>1.5</v>
      </c>
    </row>
    <row r="1401" spans="1:3" x14ac:dyDescent="0.25">
      <c r="A1401" t="s">
        <v>2161</v>
      </c>
      <c r="B1401" t="s">
        <v>4991</v>
      </c>
      <c r="C1401">
        <v>1.83</v>
      </c>
    </row>
    <row r="1402" spans="1:3" x14ac:dyDescent="0.25">
      <c r="A1402" t="s">
        <v>2162</v>
      </c>
      <c r="B1402" t="s">
        <v>353</v>
      </c>
      <c r="C1402">
        <v>0.01</v>
      </c>
    </row>
    <row r="1403" spans="1:3" x14ac:dyDescent="0.25">
      <c r="A1403" t="s">
        <v>2163</v>
      </c>
      <c r="B1403" t="s">
        <v>4992</v>
      </c>
      <c r="C1403">
        <v>3.04</v>
      </c>
    </row>
    <row r="1404" spans="1:3" x14ac:dyDescent="0.25">
      <c r="A1404" t="s">
        <v>2164</v>
      </c>
      <c r="B1404" t="s">
        <v>4993</v>
      </c>
      <c r="C1404">
        <v>4.5999999999999996</v>
      </c>
    </row>
    <row r="1405" spans="1:3" x14ac:dyDescent="0.25">
      <c r="A1405" t="s">
        <v>2165</v>
      </c>
      <c r="B1405" t="s">
        <v>4994</v>
      </c>
      <c r="C1405">
        <v>3.06</v>
      </c>
    </row>
    <row r="1406" spans="1:3" x14ac:dyDescent="0.25">
      <c r="A1406" t="s">
        <v>2166</v>
      </c>
      <c r="B1406" t="s">
        <v>4995</v>
      </c>
      <c r="C1406">
        <v>3.45</v>
      </c>
    </row>
    <row r="1407" spans="1:3" x14ac:dyDescent="0.25">
      <c r="A1407" t="s">
        <v>2167</v>
      </c>
      <c r="B1407" t="s">
        <v>4996</v>
      </c>
      <c r="C1407">
        <v>0.01</v>
      </c>
    </row>
    <row r="1408" spans="1:3" x14ac:dyDescent="0.25">
      <c r="A1408" t="s">
        <v>2168</v>
      </c>
      <c r="B1408" t="s">
        <v>4997</v>
      </c>
      <c r="C1408">
        <v>0.01</v>
      </c>
    </row>
    <row r="1409" spans="1:3" x14ac:dyDescent="0.25">
      <c r="A1409" t="s">
        <v>2169</v>
      </c>
      <c r="B1409" t="s">
        <v>4998</v>
      </c>
      <c r="C1409">
        <v>340.51</v>
      </c>
    </row>
    <row r="1410" spans="1:3" x14ac:dyDescent="0.25">
      <c r="A1410" t="s">
        <v>2174</v>
      </c>
      <c r="B1410" t="s">
        <v>4999</v>
      </c>
      <c r="C1410">
        <v>2.02</v>
      </c>
    </row>
    <row r="1411" spans="1:3" x14ac:dyDescent="0.25">
      <c r="A1411" t="s">
        <v>2175</v>
      </c>
      <c r="B1411" t="s">
        <v>5000</v>
      </c>
      <c r="C1411">
        <v>1.54</v>
      </c>
    </row>
    <row r="1412" spans="1:3" x14ac:dyDescent="0.25">
      <c r="A1412" t="s">
        <v>2176</v>
      </c>
      <c r="B1412" t="s">
        <v>5001</v>
      </c>
      <c r="C1412">
        <v>2.61</v>
      </c>
    </row>
    <row r="1413" spans="1:3" x14ac:dyDescent="0.25">
      <c r="A1413" t="s">
        <v>2177</v>
      </c>
      <c r="B1413" t="s">
        <v>5002</v>
      </c>
      <c r="C1413">
        <v>1.29</v>
      </c>
    </row>
    <row r="1414" spans="1:3" x14ac:dyDescent="0.25">
      <c r="A1414" t="s">
        <v>2178</v>
      </c>
      <c r="B1414" t="s">
        <v>5003</v>
      </c>
      <c r="C1414">
        <v>0.52</v>
      </c>
    </row>
    <row r="1415" spans="1:3" x14ac:dyDescent="0.25">
      <c r="A1415" t="s">
        <v>2179</v>
      </c>
      <c r="B1415" t="s">
        <v>370</v>
      </c>
      <c r="C1415">
        <v>0.01</v>
      </c>
    </row>
    <row r="1416" spans="1:3" x14ac:dyDescent="0.25">
      <c r="A1416" t="s">
        <v>2180</v>
      </c>
      <c r="B1416" t="s">
        <v>5004</v>
      </c>
      <c r="C1416">
        <v>0.9</v>
      </c>
    </row>
    <row r="1417" spans="1:3" x14ac:dyDescent="0.25">
      <c r="A1417" t="s">
        <v>2181</v>
      </c>
      <c r="B1417" t="s">
        <v>5005</v>
      </c>
      <c r="C1417">
        <v>17.25</v>
      </c>
    </row>
    <row r="1418" spans="1:3" x14ac:dyDescent="0.25">
      <c r="A1418" t="s">
        <v>2255</v>
      </c>
      <c r="B1418" t="s">
        <v>5006</v>
      </c>
      <c r="C1418">
        <v>0.33</v>
      </c>
    </row>
    <row r="1419" spans="1:3" x14ac:dyDescent="0.25">
      <c r="A1419" t="s">
        <v>2256</v>
      </c>
      <c r="B1419" t="s">
        <v>5007</v>
      </c>
      <c r="C1419">
        <v>0.54</v>
      </c>
    </row>
    <row r="1420" spans="1:3" x14ac:dyDescent="0.25">
      <c r="A1420" t="s">
        <v>2257</v>
      </c>
      <c r="B1420" t="s">
        <v>5008</v>
      </c>
      <c r="C1420">
        <v>0.53</v>
      </c>
    </row>
    <row r="1421" spans="1:3" x14ac:dyDescent="0.25">
      <c r="A1421" t="s">
        <v>2258</v>
      </c>
      <c r="B1421" t="s">
        <v>5009</v>
      </c>
      <c r="C1421">
        <v>0.81</v>
      </c>
    </row>
    <row r="1422" spans="1:3" x14ac:dyDescent="0.25">
      <c r="A1422" t="s">
        <v>2259</v>
      </c>
      <c r="B1422" t="s">
        <v>5010</v>
      </c>
      <c r="C1422">
        <v>0.55000000000000004</v>
      </c>
    </row>
    <row r="1423" spans="1:3" x14ac:dyDescent="0.25">
      <c r="A1423" t="s">
        <v>2260</v>
      </c>
      <c r="B1423" t="s">
        <v>5011</v>
      </c>
      <c r="C1423">
        <v>0.71</v>
      </c>
    </row>
    <row r="1424" spans="1:3" x14ac:dyDescent="0.25">
      <c r="A1424" t="s">
        <v>2261</v>
      </c>
      <c r="B1424" t="s">
        <v>450</v>
      </c>
      <c r="C1424">
        <v>5.78</v>
      </c>
    </row>
    <row r="1425" spans="1:3" x14ac:dyDescent="0.25">
      <c r="A1425" t="s">
        <v>2262</v>
      </c>
      <c r="B1425" t="s">
        <v>5012</v>
      </c>
      <c r="C1425">
        <v>0.01</v>
      </c>
    </row>
    <row r="1426" spans="1:3" x14ac:dyDescent="0.25">
      <c r="A1426" t="s">
        <v>2263</v>
      </c>
      <c r="B1426" t="s">
        <v>5013</v>
      </c>
      <c r="C1426">
        <v>4.46</v>
      </c>
    </row>
    <row r="1427" spans="1:3" x14ac:dyDescent="0.25">
      <c r="A1427" t="s">
        <v>2267</v>
      </c>
      <c r="B1427" t="s">
        <v>5014</v>
      </c>
      <c r="C1427">
        <v>0.01</v>
      </c>
    </row>
    <row r="1428" spans="1:3" x14ac:dyDescent="0.25">
      <c r="A1428" t="s">
        <v>2268</v>
      </c>
      <c r="B1428" t="s">
        <v>5015</v>
      </c>
      <c r="C1428">
        <v>0.01</v>
      </c>
    </row>
    <row r="1429" spans="1:3" x14ac:dyDescent="0.25">
      <c r="A1429" t="s">
        <v>2269</v>
      </c>
      <c r="B1429" t="s">
        <v>5016</v>
      </c>
      <c r="C1429">
        <v>0.01</v>
      </c>
    </row>
    <row r="1430" spans="1:3" x14ac:dyDescent="0.25">
      <c r="A1430" t="s">
        <v>2270</v>
      </c>
      <c r="B1430" t="s">
        <v>5017</v>
      </c>
      <c r="C1430">
        <v>0.01</v>
      </c>
    </row>
    <row r="1431" spans="1:3" x14ac:dyDescent="0.25">
      <c r="A1431" t="s">
        <v>2291</v>
      </c>
      <c r="B1431" t="s">
        <v>5018</v>
      </c>
      <c r="C1431">
        <v>5.4</v>
      </c>
    </row>
    <row r="1432" spans="1:3" x14ac:dyDescent="0.25">
      <c r="A1432" t="s">
        <v>2293</v>
      </c>
      <c r="B1432" t="s">
        <v>5019</v>
      </c>
      <c r="C1432">
        <v>0.01</v>
      </c>
    </row>
    <row r="1433" spans="1:3" x14ac:dyDescent="0.25">
      <c r="A1433" t="s">
        <v>2294</v>
      </c>
      <c r="B1433" t="s">
        <v>5020</v>
      </c>
      <c r="C1433">
        <v>0.01</v>
      </c>
    </row>
    <row r="1434" spans="1:3" x14ac:dyDescent="0.25">
      <c r="A1434" t="s">
        <v>2295</v>
      </c>
      <c r="B1434" t="s">
        <v>5021</v>
      </c>
      <c r="C1434">
        <v>0.01</v>
      </c>
    </row>
    <row r="1435" spans="1:3" x14ac:dyDescent="0.25">
      <c r="A1435" t="s">
        <v>2296</v>
      </c>
      <c r="B1435" t="s">
        <v>5022</v>
      </c>
      <c r="C1435">
        <v>7.49</v>
      </c>
    </row>
    <row r="1436" spans="1:3" x14ac:dyDescent="0.25">
      <c r="A1436" t="s">
        <v>2297</v>
      </c>
      <c r="B1436" t="s">
        <v>5023</v>
      </c>
      <c r="C1436">
        <v>7.47</v>
      </c>
    </row>
    <row r="1437" spans="1:3" x14ac:dyDescent="0.25">
      <c r="A1437" t="s">
        <v>2298</v>
      </c>
      <c r="B1437" t="s">
        <v>5024</v>
      </c>
      <c r="C1437">
        <v>6.48</v>
      </c>
    </row>
    <row r="1438" spans="1:3" x14ac:dyDescent="0.25">
      <c r="A1438" t="s">
        <v>2303</v>
      </c>
      <c r="B1438" t="s">
        <v>5025</v>
      </c>
      <c r="C1438">
        <v>43.57</v>
      </c>
    </row>
    <row r="1439" spans="1:3" x14ac:dyDescent="0.25">
      <c r="A1439" t="s">
        <v>2396</v>
      </c>
      <c r="B1439" t="s">
        <v>5026</v>
      </c>
      <c r="C1439">
        <v>0.4</v>
      </c>
    </row>
    <row r="1440" spans="1:3" x14ac:dyDescent="0.25">
      <c r="A1440" t="s">
        <v>2397</v>
      </c>
      <c r="B1440" t="s">
        <v>5027</v>
      </c>
      <c r="C1440">
        <v>25.5</v>
      </c>
    </row>
    <row r="1441" spans="1:3" x14ac:dyDescent="0.25">
      <c r="A1441" t="s">
        <v>2398</v>
      </c>
      <c r="B1441" t="s">
        <v>5028</v>
      </c>
      <c r="C1441">
        <v>32.08</v>
      </c>
    </row>
    <row r="1442" spans="1:3" x14ac:dyDescent="0.25">
      <c r="A1442" t="s">
        <v>2412</v>
      </c>
      <c r="B1442" t="s">
        <v>5029</v>
      </c>
      <c r="C1442">
        <v>0.31</v>
      </c>
    </row>
    <row r="1443" spans="1:3" x14ac:dyDescent="0.25">
      <c r="A1443" t="s">
        <v>3345</v>
      </c>
      <c r="B1443" t="s">
        <v>1529</v>
      </c>
      <c r="C1443">
        <v>36.79</v>
      </c>
    </row>
    <row r="1444" spans="1:3" x14ac:dyDescent="0.25">
      <c r="A1444" t="s">
        <v>3355</v>
      </c>
      <c r="B1444" t="s">
        <v>5030</v>
      </c>
      <c r="C1444">
        <v>45.15</v>
      </c>
    </row>
    <row r="1445" spans="1:3" x14ac:dyDescent="0.25">
      <c r="A1445" t="s">
        <v>3364</v>
      </c>
      <c r="B1445" t="s">
        <v>5031</v>
      </c>
      <c r="C1445">
        <v>0.40942000000000001</v>
      </c>
    </row>
    <row r="1446" spans="1:3" x14ac:dyDescent="0.25">
      <c r="A1446" t="s">
        <v>3365</v>
      </c>
      <c r="B1446" t="s">
        <v>1549</v>
      </c>
      <c r="C1446">
        <v>1.29</v>
      </c>
    </row>
    <row r="1447" spans="1:3" x14ac:dyDescent="0.25">
      <c r="A1447" t="s">
        <v>3383</v>
      </c>
      <c r="B1447" t="s">
        <v>5032</v>
      </c>
      <c r="C1447">
        <v>0.9</v>
      </c>
    </row>
    <row r="1448" spans="1:3" x14ac:dyDescent="0.25">
      <c r="A1448" t="s">
        <v>3385</v>
      </c>
      <c r="B1448" t="s">
        <v>5033</v>
      </c>
      <c r="C1448">
        <v>1.4</v>
      </c>
    </row>
    <row r="1449" spans="1:3" x14ac:dyDescent="0.25">
      <c r="A1449" t="s">
        <v>3386</v>
      </c>
      <c r="B1449" t="s">
        <v>1570</v>
      </c>
      <c r="C1449">
        <v>16.86</v>
      </c>
    </row>
    <row r="1450" spans="1:3" x14ac:dyDescent="0.25">
      <c r="A1450" t="s">
        <v>3387</v>
      </c>
      <c r="B1450" t="s">
        <v>1571</v>
      </c>
      <c r="C1450">
        <v>0.11</v>
      </c>
    </row>
    <row r="1451" spans="1:3" x14ac:dyDescent="0.25">
      <c r="A1451" t="s">
        <v>3389</v>
      </c>
      <c r="B1451" t="s">
        <v>5034</v>
      </c>
      <c r="C1451">
        <v>7</v>
      </c>
    </row>
    <row r="1452" spans="1:3" x14ac:dyDescent="0.25">
      <c r="A1452" t="s">
        <v>3390</v>
      </c>
      <c r="B1452" t="s">
        <v>5035</v>
      </c>
      <c r="C1452">
        <v>2.0499999999999998</v>
      </c>
    </row>
    <row r="1453" spans="1:3" x14ac:dyDescent="0.25">
      <c r="A1453" t="s">
        <v>3391</v>
      </c>
      <c r="B1453" t="s">
        <v>5036</v>
      </c>
      <c r="C1453">
        <v>17.559999999999999</v>
      </c>
    </row>
    <row r="1454" spans="1:3" x14ac:dyDescent="0.25">
      <c r="A1454" t="s">
        <v>3392</v>
      </c>
      <c r="B1454" t="s">
        <v>5037</v>
      </c>
      <c r="C1454">
        <v>26.04</v>
      </c>
    </row>
    <row r="1455" spans="1:3" x14ac:dyDescent="0.25">
      <c r="A1455" t="s">
        <v>3393</v>
      </c>
      <c r="B1455" t="s">
        <v>5038</v>
      </c>
      <c r="C1455">
        <v>20.65</v>
      </c>
    </row>
    <row r="1456" spans="1:3" x14ac:dyDescent="0.25">
      <c r="A1456" t="s">
        <v>3396</v>
      </c>
      <c r="B1456" t="s">
        <v>1580</v>
      </c>
      <c r="C1456">
        <v>8.44</v>
      </c>
    </row>
    <row r="1457" spans="1:3" x14ac:dyDescent="0.25">
      <c r="A1457" t="s">
        <v>3397</v>
      </c>
      <c r="B1457" t="s">
        <v>5039</v>
      </c>
      <c r="C1457">
        <v>13.76</v>
      </c>
    </row>
    <row r="1458" spans="1:3" x14ac:dyDescent="0.25">
      <c r="A1458" t="s">
        <v>3398</v>
      </c>
      <c r="B1458" t="s">
        <v>5040</v>
      </c>
      <c r="C1458">
        <v>27.75</v>
      </c>
    </row>
    <row r="1459" spans="1:3" x14ac:dyDescent="0.25">
      <c r="A1459" t="s">
        <v>3399</v>
      </c>
      <c r="B1459" t="s">
        <v>5041</v>
      </c>
      <c r="C1459">
        <v>25</v>
      </c>
    </row>
    <row r="1460" spans="1:3" x14ac:dyDescent="0.25">
      <c r="A1460" t="s">
        <v>3450</v>
      </c>
      <c r="B1460" t="s">
        <v>5042</v>
      </c>
      <c r="C1460">
        <v>0.5</v>
      </c>
    </row>
    <row r="1461" spans="1:3" x14ac:dyDescent="0.25">
      <c r="A1461" t="s">
        <v>3486</v>
      </c>
      <c r="B1461" t="s">
        <v>5043</v>
      </c>
      <c r="C1461">
        <v>53.61</v>
      </c>
    </row>
    <row r="1462" spans="1:3" x14ac:dyDescent="0.25">
      <c r="A1462" t="s">
        <v>3487</v>
      </c>
      <c r="B1462" t="s">
        <v>5044</v>
      </c>
      <c r="C1462">
        <v>68.040000000000006</v>
      </c>
    </row>
    <row r="1463" spans="1:3" x14ac:dyDescent="0.25">
      <c r="A1463" t="s">
        <v>3488</v>
      </c>
      <c r="B1463" t="s">
        <v>5045</v>
      </c>
      <c r="C1463">
        <v>119.34</v>
      </c>
    </row>
    <row r="1464" spans="1:3" x14ac:dyDescent="0.25">
      <c r="A1464" t="s">
        <v>3489</v>
      </c>
      <c r="B1464" t="s">
        <v>5046</v>
      </c>
      <c r="C1464">
        <v>4.38</v>
      </c>
    </row>
    <row r="1465" spans="1:3" x14ac:dyDescent="0.25">
      <c r="A1465" t="s">
        <v>3490</v>
      </c>
      <c r="B1465" t="s">
        <v>5047</v>
      </c>
      <c r="C1465">
        <v>35.82</v>
      </c>
    </row>
    <row r="1466" spans="1:3" x14ac:dyDescent="0.25">
      <c r="A1466" t="s">
        <v>2028</v>
      </c>
      <c r="B1466" t="s">
        <v>5048</v>
      </c>
      <c r="C1466">
        <v>1.0049999999999999</v>
      </c>
    </row>
    <row r="1467" spans="1:3" x14ac:dyDescent="0.25">
      <c r="A1467" t="s">
        <v>3286</v>
      </c>
      <c r="B1467" t="s">
        <v>5049</v>
      </c>
      <c r="C1467">
        <v>4.58</v>
      </c>
    </row>
    <row r="1468" spans="1:3" x14ac:dyDescent="0.25">
      <c r="A1468" t="s">
        <v>3224</v>
      </c>
      <c r="B1468" t="s">
        <v>5050</v>
      </c>
      <c r="C1468">
        <v>30.5</v>
      </c>
    </row>
    <row r="1469" spans="1:3" x14ac:dyDescent="0.25">
      <c r="A1469" t="s">
        <v>3165</v>
      </c>
      <c r="B1469" t="s">
        <v>1349</v>
      </c>
      <c r="C1469">
        <v>7.97</v>
      </c>
    </row>
    <row r="1470" spans="1:3" x14ac:dyDescent="0.25">
      <c r="A1470" t="s">
        <v>3368</v>
      </c>
      <c r="B1470" t="s">
        <v>5051</v>
      </c>
      <c r="C1470">
        <v>4.24</v>
      </c>
    </row>
    <row r="1471" spans="1:3" x14ac:dyDescent="0.25">
      <c r="A1471" t="s">
        <v>2739</v>
      </c>
      <c r="B1471" t="s">
        <v>5052</v>
      </c>
      <c r="C1471">
        <v>468</v>
      </c>
    </row>
    <row r="1472" spans="1:3" x14ac:dyDescent="0.25">
      <c r="A1472" t="s">
        <v>2740</v>
      </c>
      <c r="B1472" t="s">
        <v>5053</v>
      </c>
      <c r="C1472">
        <v>468</v>
      </c>
    </row>
    <row r="1473" spans="1:3" x14ac:dyDescent="0.25">
      <c r="A1473" t="s">
        <v>2788</v>
      </c>
      <c r="B1473" t="s">
        <v>5054</v>
      </c>
      <c r="C1473">
        <v>494</v>
      </c>
    </row>
    <row r="1474" spans="1:3" x14ac:dyDescent="0.25">
      <c r="A1474" t="s">
        <v>2789</v>
      </c>
      <c r="B1474" t="s">
        <v>5055</v>
      </c>
      <c r="C1474">
        <v>535</v>
      </c>
    </row>
    <row r="1475" spans="1:3" x14ac:dyDescent="0.25">
      <c r="A1475" t="s">
        <v>3303</v>
      </c>
      <c r="B1475" t="s">
        <v>1487</v>
      </c>
      <c r="C1475">
        <v>4.8</v>
      </c>
    </row>
    <row r="1476" spans="1:3" x14ac:dyDescent="0.25">
      <c r="A1476" t="s">
        <v>2816</v>
      </c>
      <c r="B1476" t="s">
        <v>5056</v>
      </c>
      <c r="C1476">
        <v>0.2</v>
      </c>
    </row>
    <row r="1477" spans="1:3" x14ac:dyDescent="0.25">
      <c r="A1477" t="s">
        <v>1980</v>
      </c>
      <c r="B1477" t="s">
        <v>171</v>
      </c>
      <c r="C1477">
        <v>195.25</v>
      </c>
    </row>
    <row r="1478" spans="1:3" x14ac:dyDescent="0.25">
      <c r="A1478" t="s">
        <v>3669</v>
      </c>
      <c r="B1478" t="s">
        <v>5057</v>
      </c>
      <c r="C1478">
        <v>0.79</v>
      </c>
    </row>
    <row r="1479" spans="1:3" x14ac:dyDescent="0.25">
      <c r="A1479" t="s">
        <v>3258</v>
      </c>
      <c r="B1479" t="s">
        <v>5058</v>
      </c>
      <c r="C1479">
        <v>69.38</v>
      </c>
    </row>
    <row r="1480" spans="1:3" x14ac:dyDescent="0.25">
      <c r="A1480" t="s">
        <v>3424</v>
      </c>
      <c r="B1480" t="s">
        <v>5059</v>
      </c>
      <c r="C1480">
        <v>14.5</v>
      </c>
    </row>
    <row r="1481" spans="1:3" x14ac:dyDescent="0.25">
      <c r="A1481" t="s">
        <v>2362</v>
      </c>
      <c r="B1481" t="s">
        <v>5060</v>
      </c>
      <c r="C1481">
        <v>56.94</v>
      </c>
    </row>
    <row r="1482" spans="1:3" x14ac:dyDescent="0.25">
      <c r="A1482" t="s">
        <v>2815</v>
      </c>
      <c r="B1482" t="s">
        <v>5061</v>
      </c>
      <c r="C1482">
        <v>0.84</v>
      </c>
    </row>
    <row r="1483" spans="1:3" x14ac:dyDescent="0.25">
      <c r="A1483" t="s">
        <v>1908</v>
      </c>
      <c r="B1483" t="s">
        <v>5062</v>
      </c>
      <c r="C1483">
        <v>6.5</v>
      </c>
    </row>
    <row r="1484" spans="1:3" x14ac:dyDescent="0.25">
      <c r="A1484" t="s">
        <v>3358</v>
      </c>
      <c r="B1484" t="s">
        <v>5063</v>
      </c>
      <c r="C1484">
        <v>6.1</v>
      </c>
    </row>
    <row r="1485" spans="1:3" x14ac:dyDescent="0.25">
      <c r="A1485" t="s">
        <v>3357</v>
      </c>
      <c r="B1485" t="s">
        <v>5064</v>
      </c>
      <c r="C1485">
        <v>4.95</v>
      </c>
    </row>
    <row r="1486" spans="1:3" x14ac:dyDescent="0.25">
      <c r="A1486" t="s">
        <v>3420</v>
      </c>
      <c r="B1486" t="s">
        <v>5065</v>
      </c>
      <c r="C1486">
        <v>85</v>
      </c>
    </row>
    <row r="1487" spans="1:3" x14ac:dyDescent="0.25">
      <c r="A1487" t="s">
        <v>2719</v>
      </c>
      <c r="B1487" t="s">
        <v>5066</v>
      </c>
      <c r="C1487">
        <v>15.56</v>
      </c>
    </row>
    <row r="1488" spans="1:3" x14ac:dyDescent="0.25">
      <c r="A1488" t="s">
        <v>1942</v>
      </c>
      <c r="B1488" t="s">
        <v>5067</v>
      </c>
      <c r="C1488">
        <v>4.8499999999999996</v>
      </c>
    </row>
    <row r="1489" spans="1:3" x14ac:dyDescent="0.25">
      <c r="A1489" t="s">
        <v>3373</v>
      </c>
      <c r="B1489" t="s">
        <v>5068</v>
      </c>
      <c r="C1489">
        <v>0.01</v>
      </c>
    </row>
    <row r="1490" spans="1:3" x14ac:dyDescent="0.25">
      <c r="A1490" t="s">
        <v>3366</v>
      </c>
      <c r="B1490" t="s">
        <v>1550</v>
      </c>
      <c r="C1490">
        <v>2.2999999999999998</v>
      </c>
    </row>
    <row r="1491" spans="1:3" x14ac:dyDescent="0.25">
      <c r="A1491" t="s">
        <v>3353</v>
      </c>
      <c r="B1491" t="s">
        <v>5069</v>
      </c>
      <c r="C1491">
        <v>4.25</v>
      </c>
    </row>
    <row r="1492" spans="1:3" x14ac:dyDescent="0.25">
      <c r="A1492" t="s">
        <v>3417</v>
      </c>
      <c r="B1492" t="s">
        <v>5070</v>
      </c>
      <c r="C1492">
        <v>12.32</v>
      </c>
    </row>
    <row r="1493" spans="1:3" x14ac:dyDescent="0.25">
      <c r="A1493" t="s">
        <v>3363</v>
      </c>
      <c r="B1493" t="s">
        <v>5071</v>
      </c>
      <c r="C1493">
        <v>0.82699999999999996</v>
      </c>
    </row>
    <row r="1494" spans="1:3" x14ac:dyDescent="0.25">
      <c r="A1494" t="s">
        <v>3419</v>
      </c>
      <c r="B1494" t="s">
        <v>5072</v>
      </c>
      <c r="C1494">
        <v>27.63</v>
      </c>
    </row>
    <row r="1495" spans="1:3" x14ac:dyDescent="0.25">
      <c r="A1495" t="s">
        <v>3426</v>
      </c>
      <c r="B1495" t="s">
        <v>5073</v>
      </c>
      <c r="C1495">
        <v>27.63</v>
      </c>
    </row>
    <row r="1496" spans="1:3" x14ac:dyDescent="0.25">
      <c r="A1496" t="s">
        <v>2058</v>
      </c>
      <c r="B1496" t="s">
        <v>5074</v>
      </c>
      <c r="C1496">
        <v>1.62</v>
      </c>
    </row>
    <row r="1497" spans="1:3" x14ac:dyDescent="0.25">
      <c r="A1497" t="s">
        <v>3381</v>
      </c>
      <c r="B1497" t="s">
        <v>5075</v>
      </c>
      <c r="C1497">
        <v>5.96</v>
      </c>
    </row>
    <row r="1498" spans="1:3" x14ac:dyDescent="0.25">
      <c r="A1498" t="s">
        <v>3418</v>
      </c>
      <c r="B1498" t="s">
        <v>5076</v>
      </c>
      <c r="C1498">
        <v>12.75</v>
      </c>
    </row>
    <row r="1499" spans="1:3" x14ac:dyDescent="0.25">
      <c r="A1499" t="s">
        <v>3415</v>
      </c>
      <c r="B1499" t="s">
        <v>5077</v>
      </c>
      <c r="C1499">
        <v>45.53</v>
      </c>
    </row>
    <row r="1500" spans="1:3" x14ac:dyDescent="0.25">
      <c r="A1500" t="s">
        <v>3416</v>
      </c>
      <c r="B1500" t="s">
        <v>5078</v>
      </c>
      <c r="C1500">
        <v>21.04</v>
      </c>
    </row>
    <row r="1501" spans="1:3" x14ac:dyDescent="0.25">
      <c r="A1501" t="s">
        <v>2680</v>
      </c>
      <c r="B1501" t="s">
        <v>5079</v>
      </c>
      <c r="C1501">
        <v>6.99</v>
      </c>
    </row>
    <row r="1502" spans="1:3" x14ac:dyDescent="0.25">
      <c r="A1502" t="s">
        <v>2648</v>
      </c>
      <c r="B1502" t="s">
        <v>5080</v>
      </c>
      <c r="C1502">
        <v>92.01</v>
      </c>
    </row>
    <row r="1503" spans="1:3" x14ac:dyDescent="0.25">
      <c r="A1503" t="s">
        <v>2401</v>
      </c>
      <c r="B1503" t="s">
        <v>5081</v>
      </c>
      <c r="C1503">
        <v>32.36</v>
      </c>
    </row>
    <row r="1504" spans="1:3" x14ac:dyDescent="0.25">
      <c r="A1504" t="s">
        <v>2074</v>
      </c>
      <c r="B1504" t="s">
        <v>5082</v>
      </c>
      <c r="C1504">
        <v>20</v>
      </c>
    </row>
    <row r="1505" spans="1:3" x14ac:dyDescent="0.25">
      <c r="A1505" t="s">
        <v>3404</v>
      </c>
      <c r="B1505" t="s">
        <v>1588</v>
      </c>
      <c r="C1505">
        <v>8.18</v>
      </c>
    </row>
    <row r="1506" spans="1:3" x14ac:dyDescent="0.25">
      <c r="A1506" t="s">
        <v>3269</v>
      </c>
      <c r="B1506" t="s">
        <v>5083</v>
      </c>
      <c r="C1506">
        <v>0.12</v>
      </c>
    </row>
    <row r="1507" spans="1:3" x14ac:dyDescent="0.25">
      <c r="A1507" t="s">
        <v>2688</v>
      </c>
      <c r="B1507" t="s">
        <v>5084</v>
      </c>
      <c r="C1507">
        <v>88.24</v>
      </c>
    </row>
    <row r="1508" spans="1:3" x14ac:dyDescent="0.25">
      <c r="A1508" t="s">
        <v>3452</v>
      </c>
      <c r="B1508" t="s">
        <v>5085</v>
      </c>
      <c r="C1508">
        <v>1.74</v>
      </c>
    </row>
    <row r="1509" spans="1:3" x14ac:dyDescent="0.25">
      <c r="A1509" t="s">
        <v>3431</v>
      </c>
      <c r="B1509" t="s">
        <v>1615</v>
      </c>
      <c r="C1509">
        <v>19.399999999999999</v>
      </c>
    </row>
    <row r="1510" spans="1:3" x14ac:dyDescent="0.25">
      <c r="A1510" t="s">
        <v>2056</v>
      </c>
      <c r="B1510" t="s">
        <v>5086</v>
      </c>
      <c r="C1510">
        <v>0.81</v>
      </c>
    </row>
    <row r="1511" spans="1:3" x14ac:dyDescent="0.25">
      <c r="A1511" t="s">
        <v>3375</v>
      </c>
      <c r="B1511" t="s">
        <v>5087</v>
      </c>
      <c r="C1511">
        <v>23.8</v>
      </c>
    </row>
    <row r="1512" spans="1:3" x14ac:dyDescent="0.25">
      <c r="A1512" t="s">
        <v>3374</v>
      </c>
      <c r="B1512" t="s">
        <v>5088</v>
      </c>
      <c r="C1512">
        <v>21.6</v>
      </c>
    </row>
    <row r="1513" spans="1:3" x14ac:dyDescent="0.25">
      <c r="A1513" t="s">
        <v>1924</v>
      </c>
      <c r="B1513" t="s">
        <v>5089</v>
      </c>
      <c r="C1513">
        <v>0.77</v>
      </c>
    </row>
    <row r="1514" spans="1:3" x14ac:dyDescent="0.25">
      <c r="A1514" t="s">
        <v>3432</v>
      </c>
      <c r="B1514" t="s">
        <v>5090</v>
      </c>
      <c r="C1514">
        <v>2.3199999999999998</v>
      </c>
    </row>
    <row r="1515" spans="1:3" x14ac:dyDescent="0.25">
      <c r="A1515" t="s">
        <v>2824</v>
      </c>
      <c r="B1515" t="s">
        <v>5091</v>
      </c>
      <c r="C1515">
        <v>514</v>
      </c>
    </row>
    <row r="1516" spans="1:3" x14ac:dyDescent="0.25">
      <c r="A1516" t="s">
        <v>2054</v>
      </c>
      <c r="B1516" t="s">
        <v>5092</v>
      </c>
      <c r="C1516">
        <v>0.01</v>
      </c>
    </row>
    <row r="1517" spans="1:3" x14ac:dyDescent="0.25">
      <c r="A1517" t="s">
        <v>3340</v>
      </c>
      <c r="B1517" t="s">
        <v>1524</v>
      </c>
      <c r="C1517">
        <v>1.19</v>
      </c>
    </row>
    <row r="1518" spans="1:3" x14ac:dyDescent="0.25">
      <c r="A1518" t="s">
        <v>3427</v>
      </c>
      <c r="B1518" t="s">
        <v>1611</v>
      </c>
      <c r="C1518">
        <v>91.1</v>
      </c>
    </row>
    <row r="1519" spans="1:3" x14ac:dyDescent="0.25">
      <c r="A1519" t="s">
        <v>3660</v>
      </c>
      <c r="B1519" t="s">
        <v>5093</v>
      </c>
      <c r="C1519">
        <v>1.18123</v>
      </c>
    </row>
    <row r="1520" spans="1:3" x14ac:dyDescent="0.25">
      <c r="A1520" t="s">
        <v>3665</v>
      </c>
      <c r="B1520" t="s">
        <v>5094</v>
      </c>
      <c r="C1520">
        <v>1.1299999999999999</v>
      </c>
    </row>
    <row r="1521" spans="1:3" x14ac:dyDescent="0.25">
      <c r="A1521" t="s">
        <v>3668</v>
      </c>
      <c r="B1521" t="s">
        <v>5095</v>
      </c>
      <c r="C1521">
        <v>0.54483999999999999</v>
      </c>
    </row>
    <row r="1522" spans="1:3" x14ac:dyDescent="0.25">
      <c r="A1522" t="s">
        <v>2694</v>
      </c>
      <c r="B1522" t="s">
        <v>5096</v>
      </c>
      <c r="C1522">
        <v>0.21870000000000001</v>
      </c>
    </row>
    <row r="1523" spans="1:3" x14ac:dyDescent="0.25">
      <c r="A1523" t="s">
        <v>2879</v>
      </c>
      <c r="B1523" t="s">
        <v>5097</v>
      </c>
      <c r="C1523">
        <v>4.63</v>
      </c>
    </row>
    <row r="1524" spans="1:3" x14ac:dyDescent="0.25">
      <c r="A1524" t="s">
        <v>2673</v>
      </c>
      <c r="B1524" t="s">
        <v>5098</v>
      </c>
      <c r="C1524">
        <v>0.64</v>
      </c>
    </row>
    <row r="1525" spans="1:3" x14ac:dyDescent="0.25">
      <c r="A1525" t="s">
        <v>3403</v>
      </c>
      <c r="B1525" t="s">
        <v>5099</v>
      </c>
      <c r="C1525">
        <v>4.12</v>
      </c>
    </row>
    <row r="1526" spans="1:3" x14ac:dyDescent="0.25">
      <c r="A1526" t="s">
        <v>3351</v>
      </c>
      <c r="B1526" t="s">
        <v>5100</v>
      </c>
      <c r="C1526">
        <v>2.5</v>
      </c>
    </row>
    <row r="1527" spans="1:3" x14ac:dyDescent="0.25">
      <c r="A1527" t="s">
        <v>2900</v>
      </c>
      <c r="B1527" t="s">
        <v>5101</v>
      </c>
      <c r="C1527">
        <v>428.59</v>
      </c>
    </row>
    <row r="1528" spans="1:3" x14ac:dyDescent="0.25">
      <c r="A1528" t="s">
        <v>3430</v>
      </c>
      <c r="B1528" t="s">
        <v>5102</v>
      </c>
      <c r="C1528">
        <v>15.1</v>
      </c>
    </row>
    <row r="1529" spans="1:3" x14ac:dyDescent="0.25">
      <c r="A1529" t="s">
        <v>3429</v>
      </c>
      <c r="B1529" t="s">
        <v>5103</v>
      </c>
      <c r="C1529">
        <v>2.839</v>
      </c>
    </row>
    <row r="1530" spans="1:3" x14ac:dyDescent="0.25">
      <c r="A1530" t="s">
        <v>3400</v>
      </c>
      <c r="B1530" t="s">
        <v>5104</v>
      </c>
      <c r="C1530">
        <v>0.86</v>
      </c>
    </row>
    <row r="1531" spans="1:3" x14ac:dyDescent="0.25">
      <c r="A1531" t="s">
        <v>3401</v>
      </c>
      <c r="B1531" t="s">
        <v>5105</v>
      </c>
      <c r="C1531">
        <v>1.03</v>
      </c>
    </row>
    <row r="1532" spans="1:3" x14ac:dyDescent="0.25">
      <c r="A1532" t="s">
        <v>2399</v>
      </c>
      <c r="B1532" t="s">
        <v>5106</v>
      </c>
      <c r="C1532">
        <v>7.71</v>
      </c>
    </row>
    <row r="1533" spans="1:3" x14ac:dyDescent="0.25">
      <c r="A1533" t="s">
        <v>3440</v>
      </c>
      <c r="B1533" t="s">
        <v>5107</v>
      </c>
      <c r="C1533">
        <v>60.43</v>
      </c>
    </row>
    <row r="1534" spans="1:3" x14ac:dyDescent="0.25">
      <c r="A1534" t="s">
        <v>3405</v>
      </c>
      <c r="B1534" t="s">
        <v>5108</v>
      </c>
      <c r="C1534">
        <v>93</v>
      </c>
    </row>
    <row r="1535" spans="1:3" x14ac:dyDescent="0.25">
      <c r="A1535" t="s">
        <v>2626</v>
      </c>
      <c r="B1535" t="s">
        <v>5109</v>
      </c>
      <c r="C1535">
        <v>9.9700000000000006</v>
      </c>
    </row>
    <row r="1536" spans="1:3" x14ac:dyDescent="0.25">
      <c r="A1536" t="s">
        <v>3406</v>
      </c>
      <c r="B1536" t="s">
        <v>5110</v>
      </c>
      <c r="C1536">
        <v>3.5</v>
      </c>
    </row>
    <row r="1537" spans="1:3" x14ac:dyDescent="0.25">
      <c r="A1537" t="s">
        <v>3379</v>
      </c>
      <c r="B1537" t="s">
        <v>5111</v>
      </c>
      <c r="C1537">
        <v>2.6</v>
      </c>
    </row>
    <row r="1538" spans="1:3" x14ac:dyDescent="0.25">
      <c r="A1538" t="s">
        <v>3442</v>
      </c>
      <c r="B1538" t="s">
        <v>5112</v>
      </c>
      <c r="C1538">
        <v>0.21</v>
      </c>
    </row>
    <row r="1539" spans="1:3" x14ac:dyDescent="0.25">
      <c r="A1539" t="s">
        <v>3370</v>
      </c>
      <c r="B1539" t="s">
        <v>5113</v>
      </c>
      <c r="C1539">
        <v>27.2</v>
      </c>
    </row>
    <row r="1540" spans="1:3" x14ac:dyDescent="0.25">
      <c r="A1540" t="s">
        <v>3371</v>
      </c>
      <c r="B1540" t="s">
        <v>5114</v>
      </c>
      <c r="C1540">
        <v>4.6900000000000004</v>
      </c>
    </row>
    <row r="1541" spans="1:3" x14ac:dyDescent="0.25">
      <c r="A1541" t="s">
        <v>3411</v>
      </c>
      <c r="B1541" t="s">
        <v>5115</v>
      </c>
      <c r="C1541">
        <v>6.83</v>
      </c>
    </row>
    <row r="1542" spans="1:3" x14ac:dyDescent="0.25">
      <c r="A1542" t="s">
        <v>1921</v>
      </c>
      <c r="B1542" t="s">
        <v>112</v>
      </c>
      <c r="C1542">
        <v>6.9</v>
      </c>
    </row>
    <row r="1543" spans="1:3" x14ac:dyDescent="0.25">
      <c r="A1543" t="s">
        <v>2378</v>
      </c>
      <c r="B1543" t="s">
        <v>5116</v>
      </c>
      <c r="C1543">
        <v>41.4</v>
      </c>
    </row>
    <row r="1544" spans="1:3" x14ac:dyDescent="0.25">
      <c r="A1544" t="s">
        <v>2059</v>
      </c>
      <c r="B1544" t="s">
        <v>5117</v>
      </c>
      <c r="C1544">
        <v>1.56</v>
      </c>
    </row>
    <row r="1545" spans="1:3" x14ac:dyDescent="0.25">
      <c r="A1545" t="s">
        <v>2698</v>
      </c>
      <c r="B1545" t="s">
        <v>5118</v>
      </c>
      <c r="C1545">
        <v>180</v>
      </c>
    </row>
    <row r="1546" spans="1:3" x14ac:dyDescent="0.25">
      <c r="A1546" t="s">
        <v>3407</v>
      </c>
      <c r="B1546" t="s">
        <v>5119</v>
      </c>
      <c r="C1546">
        <v>3</v>
      </c>
    </row>
    <row r="1547" spans="1:3" x14ac:dyDescent="0.25">
      <c r="A1547" t="s">
        <v>3410</v>
      </c>
      <c r="B1547" t="s">
        <v>5120</v>
      </c>
      <c r="C1547">
        <v>4.3</v>
      </c>
    </row>
    <row r="1548" spans="1:3" x14ac:dyDescent="0.25">
      <c r="A1548" t="s">
        <v>3412</v>
      </c>
      <c r="B1548" t="s">
        <v>5121</v>
      </c>
      <c r="C1548">
        <v>6.11</v>
      </c>
    </row>
    <row r="1549" spans="1:3" x14ac:dyDescent="0.25">
      <c r="A1549" t="s">
        <v>3409</v>
      </c>
      <c r="B1549" t="s">
        <v>5122</v>
      </c>
      <c r="C1549">
        <v>7.31</v>
      </c>
    </row>
    <row r="1550" spans="1:3" x14ac:dyDescent="0.25">
      <c r="A1550" t="s">
        <v>3369</v>
      </c>
      <c r="B1550" t="s">
        <v>5123</v>
      </c>
      <c r="C1550">
        <v>4.5</v>
      </c>
    </row>
    <row r="1551" spans="1:3" x14ac:dyDescent="0.25">
      <c r="A1551" t="s">
        <v>3444</v>
      </c>
      <c r="B1551" t="s">
        <v>5124</v>
      </c>
      <c r="C1551">
        <v>8.52</v>
      </c>
    </row>
    <row r="1552" spans="1:3" x14ac:dyDescent="0.25">
      <c r="A1552" t="s">
        <v>3408</v>
      </c>
      <c r="B1552" t="s">
        <v>5125</v>
      </c>
      <c r="C1552">
        <v>4.4800000000000004</v>
      </c>
    </row>
    <row r="1553" spans="1:3" x14ac:dyDescent="0.25">
      <c r="A1553" t="s">
        <v>3448</v>
      </c>
      <c r="B1553" t="s">
        <v>5126</v>
      </c>
      <c r="C1553">
        <v>126.53</v>
      </c>
    </row>
    <row r="1554" spans="1:3" x14ac:dyDescent="0.25">
      <c r="A1554" t="s">
        <v>2629</v>
      </c>
      <c r="B1554" t="s">
        <v>5127</v>
      </c>
      <c r="C1554">
        <v>50.34</v>
      </c>
    </row>
    <row r="1555" spans="1:3" x14ac:dyDescent="0.25">
      <c r="A1555" t="s">
        <v>2679</v>
      </c>
      <c r="B1555" t="s">
        <v>5128</v>
      </c>
      <c r="C1555">
        <v>6.99</v>
      </c>
    </row>
    <row r="1556" spans="1:3" x14ac:dyDescent="0.25">
      <c r="A1556" t="s">
        <v>2769</v>
      </c>
      <c r="B1556" t="s">
        <v>5129</v>
      </c>
      <c r="C1556">
        <v>3.68</v>
      </c>
    </row>
    <row r="1557" spans="1:3" x14ac:dyDescent="0.25">
      <c r="A1557" t="s">
        <v>3344</v>
      </c>
      <c r="B1557" t="s">
        <v>5130</v>
      </c>
      <c r="C1557">
        <v>22.62</v>
      </c>
    </row>
    <row r="1558" spans="1:3" x14ac:dyDescent="0.25">
      <c r="A1558" t="s">
        <v>3346</v>
      </c>
      <c r="B1558" t="s">
        <v>5131</v>
      </c>
      <c r="C1558">
        <v>9.31</v>
      </c>
    </row>
    <row r="1559" spans="1:3" x14ac:dyDescent="0.25">
      <c r="A1559" t="s">
        <v>3402</v>
      </c>
      <c r="B1559" t="s">
        <v>5132</v>
      </c>
      <c r="C1559">
        <v>10.01</v>
      </c>
    </row>
    <row r="1560" spans="1:3" x14ac:dyDescent="0.25">
      <c r="A1560" t="s">
        <v>3421</v>
      </c>
      <c r="B1560" t="s">
        <v>5133</v>
      </c>
      <c r="C1560">
        <v>10</v>
      </c>
    </row>
    <row r="1561" spans="1:3" x14ac:dyDescent="0.25">
      <c r="A1561" t="s">
        <v>3433</v>
      </c>
      <c r="B1561" t="s">
        <v>5134</v>
      </c>
      <c r="C1561">
        <v>15.58</v>
      </c>
    </row>
    <row r="1562" spans="1:3" x14ac:dyDescent="0.25">
      <c r="A1562" t="s">
        <v>3446</v>
      </c>
      <c r="B1562" t="s">
        <v>5135</v>
      </c>
      <c r="C1562">
        <v>58.98</v>
      </c>
    </row>
    <row r="1563" spans="1:3" x14ac:dyDescent="0.25">
      <c r="A1563" t="s">
        <v>3447</v>
      </c>
      <c r="B1563" t="s">
        <v>5136</v>
      </c>
      <c r="C1563">
        <v>94.01</v>
      </c>
    </row>
    <row r="1564" spans="1:3" x14ac:dyDescent="0.25">
      <c r="A1564" t="s">
        <v>3449</v>
      </c>
      <c r="B1564" t="s">
        <v>5137</v>
      </c>
      <c r="C1564">
        <v>169.42</v>
      </c>
    </row>
    <row r="1565" spans="1:3" x14ac:dyDescent="0.25">
      <c r="A1565" t="s">
        <v>2776</v>
      </c>
      <c r="B1565" t="s">
        <v>5138</v>
      </c>
      <c r="C1565">
        <v>71.989999999999995</v>
      </c>
    </row>
    <row r="1566" spans="1:3" x14ac:dyDescent="0.25">
      <c r="A1566" t="s">
        <v>2775</v>
      </c>
      <c r="B1566" t="s">
        <v>5139</v>
      </c>
      <c r="C1566">
        <v>91.56</v>
      </c>
    </row>
    <row r="1567" spans="1:3" x14ac:dyDescent="0.25">
      <c r="A1567" t="s">
        <v>3455</v>
      </c>
      <c r="B1567" t="s">
        <v>5140</v>
      </c>
      <c r="C1567">
        <v>560</v>
      </c>
    </row>
    <row r="1568" spans="1:3" x14ac:dyDescent="0.25">
      <c r="A1568" t="s">
        <v>3457</v>
      </c>
      <c r="B1568" t="s">
        <v>5141</v>
      </c>
      <c r="C1568">
        <v>63.29</v>
      </c>
    </row>
    <row r="1569" spans="1:3" x14ac:dyDescent="0.25">
      <c r="A1569" t="s">
        <v>3458</v>
      </c>
      <c r="B1569" t="s">
        <v>5142</v>
      </c>
      <c r="C1569">
        <v>77.28</v>
      </c>
    </row>
    <row r="1570" spans="1:3" x14ac:dyDescent="0.25">
      <c r="A1570" t="s">
        <v>3459</v>
      </c>
      <c r="B1570" t="s">
        <v>5143</v>
      </c>
      <c r="C1570">
        <v>88.31</v>
      </c>
    </row>
    <row r="1571" spans="1:3" x14ac:dyDescent="0.25">
      <c r="A1571" t="s">
        <v>3460</v>
      </c>
      <c r="B1571" t="s">
        <v>5144</v>
      </c>
      <c r="C1571">
        <v>99.32</v>
      </c>
    </row>
    <row r="1572" spans="1:3" x14ac:dyDescent="0.25">
      <c r="A1572" t="s">
        <v>3461</v>
      </c>
      <c r="B1572" t="s">
        <v>5145</v>
      </c>
      <c r="C1572">
        <v>110.24</v>
      </c>
    </row>
    <row r="1573" spans="1:3" x14ac:dyDescent="0.25">
      <c r="A1573" t="s">
        <v>3462</v>
      </c>
      <c r="B1573" t="s">
        <v>5146</v>
      </c>
      <c r="C1573">
        <v>121.35</v>
      </c>
    </row>
    <row r="1574" spans="1:3" x14ac:dyDescent="0.25">
      <c r="A1574" t="s">
        <v>3463</v>
      </c>
      <c r="B1574" t="s">
        <v>5147</v>
      </c>
      <c r="C1574">
        <v>132.43</v>
      </c>
    </row>
    <row r="1575" spans="1:3" x14ac:dyDescent="0.25">
      <c r="A1575" t="s">
        <v>3464</v>
      </c>
      <c r="B1575" t="s">
        <v>5148</v>
      </c>
      <c r="C1575">
        <v>83.96</v>
      </c>
    </row>
    <row r="1576" spans="1:3" x14ac:dyDescent="0.25">
      <c r="A1576" t="s">
        <v>3465</v>
      </c>
      <c r="B1576" t="s">
        <v>5149</v>
      </c>
      <c r="C1576">
        <v>98.96</v>
      </c>
    </row>
    <row r="1577" spans="1:3" x14ac:dyDescent="0.25">
      <c r="A1577" t="s">
        <v>3466</v>
      </c>
      <c r="B1577" t="s">
        <v>5150</v>
      </c>
      <c r="C1577">
        <v>113.96</v>
      </c>
    </row>
    <row r="1578" spans="1:3" x14ac:dyDescent="0.25">
      <c r="A1578" t="s">
        <v>3467</v>
      </c>
      <c r="B1578" t="s">
        <v>5151</v>
      </c>
      <c r="C1578">
        <v>128.96</v>
      </c>
    </row>
    <row r="1579" spans="1:3" x14ac:dyDescent="0.25">
      <c r="A1579" t="s">
        <v>3468</v>
      </c>
      <c r="B1579" t="s">
        <v>5152</v>
      </c>
      <c r="C1579">
        <v>144.29</v>
      </c>
    </row>
    <row r="1580" spans="1:3" x14ac:dyDescent="0.25">
      <c r="A1580" t="s">
        <v>3469</v>
      </c>
      <c r="B1580" t="s">
        <v>5153</v>
      </c>
      <c r="C1580">
        <v>160.18</v>
      </c>
    </row>
    <row r="1581" spans="1:3" x14ac:dyDescent="0.25">
      <c r="A1581" t="s">
        <v>3470</v>
      </c>
      <c r="B1581" t="s">
        <v>5154</v>
      </c>
      <c r="C1581">
        <v>174.6</v>
      </c>
    </row>
    <row r="1582" spans="1:3" x14ac:dyDescent="0.25">
      <c r="A1582" t="s">
        <v>3471</v>
      </c>
      <c r="B1582" t="s">
        <v>5155</v>
      </c>
      <c r="C1582">
        <v>104</v>
      </c>
    </row>
    <row r="1583" spans="1:3" x14ac:dyDescent="0.25">
      <c r="A1583" t="s">
        <v>3472</v>
      </c>
      <c r="B1583" t="s">
        <v>5156</v>
      </c>
      <c r="C1583">
        <v>127</v>
      </c>
    </row>
    <row r="1584" spans="1:3" x14ac:dyDescent="0.25">
      <c r="A1584" t="s">
        <v>3473</v>
      </c>
      <c r="B1584" t="s">
        <v>5157</v>
      </c>
      <c r="C1584">
        <v>149</v>
      </c>
    </row>
    <row r="1585" spans="1:3" x14ac:dyDescent="0.25">
      <c r="A1585" t="s">
        <v>3474</v>
      </c>
      <c r="B1585" t="s">
        <v>5158</v>
      </c>
      <c r="C1585">
        <v>171</v>
      </c>
    </row>
    <row r="1586" spans="1:3" x14ac:dyDescent="0.25">
      <c r="A1586" t="s">
        <v>3475</v>
      </c>
      <c r="B1586" t="s">
        <v>5159</v>
      </c>
      <c r="C1586">
        <v>194.21</v>
      </c>
    </row>
    <row r="1587" spans="1:3" x14ac:dyDescent="0.25">
      <c r="A1587" t="s">
        <v>3476</v>
      </c>
      <c r="B1587" t="s">
        <v>5160</v>
      </c>
      <c r="C1587">
        <v>216.06</v>
      </c>
    </row>
    <row r="1588" spans="1:3" x14ac:dyDescent="0.25">
      <c r="A1588" t="s">
        <v>3477</v>
      </c>
      <c r="B1588" t="s">
        <v>5161</v>
      </c>
      <c r="C1588">
        <v>240.35</v>
      </c>
    </row>
    <row r="1589" spans="1:3" x14ac:dyDescent="0.25">
      <c r="A1589" t="s">
        <v>2322</v>
      </c>
      <c r="B1589" t="s">
        <v>5162</v>
      </c>
      <c r="C1589">
        <v>34.56</v>
      </c>
    </row>
    <row r="1590" spans="1:3" x14ac:dyDescent="0.25">
      <c r="A1590" t="s">
        <v>2704</v>
      </c>
      <c r="B1590" t="s">
        <v>5163</v>
      </c>
      <c r="C1590">
        <v>20.99</v>
      </c>
    </row>
    <row r="1591" spans="1:3" x14ac:dyDescent="0.25">
      <c r="A1591" t="s">
        <v>3093</v>
      </c>
      <c r="B1591" t="s">
        <v>5164</v>
      </c>
      <c r="C1591">
        <v>3.9</v>
      </c>
    </row>
    <row r="1592" spans="1:3" x14ac:dyDescent="0.25">
      <c r="A1592" t="s">
        <v>3188</v>
      </c>
      <c r="B1592" t="s">
        <v>5165</v>
      </c>
      <c r="C1592">
        <v>0.01</v>
      </c>
    </row>
    <row r="1593" spans="1:3" x14ac:dyDescent="0.25">
      <c r="A1593" t="s">
        <v>3189</v>
      </c>
      <c r="B1593" t="s">
        <v>5166</v>
      </c>
      <c r="C1593">
        <v>33.79</v>
      </c>
    </row>
    <row r="1594" spans="1:3" x14ac:dyDescent="0.25">
      <c r="A1594" t="s">
        <v>3434</v>
      </c>
      <c r="B1594" t="s">
        <v>5167</v>
      </c>
      <c r="C1594">
        <v>0.85</v>
      </c>
    </row>
    <row r="1595" spans="1:3" x14ac:dyDescent="0.25">
      <c r="A1595" t="s">
        <v>3260</v>
      </c>
      <c r="B1595" t="s">
        <v>1444</v>
      </c>
      <c r="C1595">
        <v>1.23</v>
      </c>
    </row>
    <row r="1596" spans="1:3" x14ac:dyDescent="0.25">
      <c r="A1596" t="s">
        <v>3435</v>
      </c>
      <c r="B1596" t="s">
        <v>5168</v>
      </c>
      <c r="C1596">
        <v>19.59</v>
      </c>
    </row>
    <row r="1597" spans="1:3" x14ac:dyDescent="0.25">
      <c r="A1597" t="s">
        <v>3438</v>
      </c>
      <c r="B1597" t="s">
        <v>5169</v>
      </c>
      <c r="C1597">
        <v>64.5</v>
      </c>
    </row>
    <row r="1598" spans="1:3" x14ac:dyDescent="0.25">
      <c r="A1598" t="s">
        <v>3483</v>
      </c>
      <c r="B1598" t="s">
        <v>5170</v>
      </c>
      <c r="C1598">
        <v>38.07</v>
      </c>
    </row>
    <row r="1599" spans="1:3" x14ac:dyDescent="0.25">
      <c r="A1599" t="s">
        <v>3482</v>
      </c>
      <c r="B1599" t="s">
        <v>5171</v>
      </c>
      <c r="C1599">
        <v>26.22</v>
      </c>
    </row>
    <row r="1600" spans="1:3" x14ac:dyDescent="0.25">
      <c r="A1600" t="s">
        <v>3290</v>
      </c>
      <c r="B1600" t="s">
        <v>5172</v>
      </c>
      <c r="C1600">
        <v>1.62</v>
      </c>
    </row>
    <row r="1601" spans="1:3" x14ac:dyDescent="0.25">
      <c r="A1601" t="s">
        <v>3481</v>
      </c>
      <c r="B1601" t="s">
        <v>5173</v>
      </c>
      <c r="C1601">
        <v>128.80000000000001</v>
      </c>
    </row>
    <row r="1602" spans="1:3" x14ac:dyDescent="0.25">
      <c r="A1602" t="s">
        <v>2697</v>
      </c>
      <c r="B1602" t="s">
        <v>5174</v>
      </c>
      <c r="C1602">
        <v>1.33</v>
      </c>
    </row>
    <row r="1603" spans="1:3" x14ac:dyDescent="0.25">
      <c r="A1603" t="s">
        <v>3146</v>
      </c>
      <c r="B1603" t="s">
        <v>1330</v>
      </c>
      <c r="C1603">
        <v>243.1</v>
      </c>
    </row>
    <row r="1604" spans="1:3" x14ac:dyDescent="0.25">
      <c r="A1604" t="s">
        <v>3498</v>
      </c>
      <c r="B1604" t="s">
        <v>5175</v>
      </c>
      <c r="C1604">
        <v>1</v>
      </c>
    </row>
    <row r="1605" spans="1:3" x14ac:dyDescent="0.25">
      <c r="A1605" t="s">
        <v>3510</v>
      </c>
      <c r="B1605" t="s">
        <v>5176</v>
      </c>
      <c r="C1605">
        <v>26.37</v>
      </c>
    </row>
    <row r="1606" spans="1:3" x14ac:dyDescent="0.25">
      <c r="A1606" t="s">
        <v>3494</v>
      </c>
      <c r="B1606" t="s">
        <v>5177</v>
      </c>
      <c r="C1606">
        <v>74.959999999999994</v>
      </c>
    </row>
    <row r="1607" spans="1:3" x14ac:dyDescent="0.25">
      <c r="A1607" t="s">
        <v>3492</v>
      </c>
      <c r="B1607" t="s">
        <v>5178</v>
      </c>
      <c r="C1607">
        <v>54.78</v>
      </c>
    </row>
    <row r="1608" spans="1:3" x14ac:dyDescent="0.25">
      <c r="A1608" t="s">
        <v>3527</v>
      </c>
      <c r="B1608" t="s">
        <v>5179</v>
      </c>
      <c r="C1608">
        <v>4.3</v>
      </c>
    </row>
    <row r="1609" spans="1:3" x14ac:dyDescent="0.25">
      <c r="A1609" t="s">
        <v>3491</v>
      </c>
      <c r="B1609" t="s">
        <v>5180</v>
      </c>
      <c r="C1609">
        <v>51.94</v>
      </c>
    </row>
    <row r="1610" spans="1:3" x14ac:dyDescent="0.25">
      <c r="A1610" t="s">
        <v>2684</v>
      </c>
      <c r="B1610" t="s">
        <v>5181</v>
      </c>
      <c r="C1610">
        <v>1.5</v>
      </c>
    </row>
    <row r="1611" spans="1:3" x14ac:dyDescent="0.25">
      <c r="A1611" t="s">
        <v>2685</v>
      </c>
      <c r="B1611" t="s">
        <v>5182</v>
      </c>
      <c r="C1611">
        <v>1.2</v>
      </c>
    </row>
    <row r="1612" spans="1:3" x14ac:dyDescent="0.25">
      <c r="A1612" t="s">
        <v>2681</v>
      </c>
      <c r="B1612" t="s">
        <v>5183</v>
      </c>
      <c r="C1612">
        <v>6.99</v>
      </c>
    </row>
    <row r="1613" spans="1:3" x14ac:dyDescent="0.25">
      <c r="A1613" t="s">
        <v>3516</v>
      </c>
      <c r="B1613" t="s">
        <v>5184</v>
      </c>
      <c r="C1613">
        <v>74.599999999999994</v>
      </c>
    </row>
    <row r="1614" spans="1:3" x14ac:dyDescent="0.25">
      <c r="A1614" t="s">
        <v>3514</v>
      </c>
      <c r="B1614" t="s">
        <v>5185</v>
      </c>
      <c r="C1614">
        <v>4.9800000000000004</v>
      </c>
    </row>
    <row r="1615" spans="1:3" x14ac:dyDescent="0.25">
      <c r="A1615" t="s">
        <v>3508</v>
      </c>
      <c r="B1615" t="s">
        <v>5186</v>
      </c>
      <c r="C1615">
        <v>44.09</v>
      </c>
    </row>
    <row r="1616" spans="1:3" x14ac:dyDescent="0.25">
      <c r="A1616" t="s">
        <v>3509</v>
      </c>
      <c r="B1616" t="s">
        <v>5187</v>
      </c>
      <c r="C1616">
        <v>55.3</v>
      </c>
    </row>
    <row r="1617" spans="1:3" x14ac:dyDescent="0.25">
      <c r="A1617" t="s">
        <v>3323</v>
      </c>
      <c r="B1617" t="s">
        <v>5188</v>
      </c>
      <c r="C1617">
        <v>2.5299999999999998</v>
      </c>
    </row>
    <row r="1618" spans="1:3" x14ac:dyDescent="0.25">
      <c r="A1618" t="s">
        <v>3339</v>
      </c>
      <c r="B1618" t="s">
        <v>5189</v>
      </c>
      <c r="C1618">
        <v>6.14</v>
      </c>
    </row>
    <row r="1619" spans="1:3" x14ac:dyDescent="0.25">
      <c r="A1619" t="s">
        <v>3531</v>
      </c>
      <c r="B1619" t="s">
        <v>5190</v>
      </c>
      <c r="C1619">
        <v>93</v>
      </c>
    </row>
    <row r="1620" spans="1:3" x14ac:dyDescent="0.25">
      <c r="A1620" t="s">
        <v>3454</v>
      </c>
      <c r="B1620" t="s">
        <v>5191</v>
      </c>
      <c r="C1620">
        <v>0.82</v>
      </c>
    </row>
    <row r="1621" spans="1:3" x14ac:dyDescent="0.25">
      <c r="A1621" t="s">
        <v>3515</v>
      </c>
      <c r="B1621" t="s">
        <v>5192</v>
      </c>
      <c r="C1621">
        <v>4.3600000000000003</v>
      </c>
    </row>
    <row r="1622" spans="1:3" x14ac:dyDescent="0.25">
      <c r="A1622" t="s">
        <v>3479</v>
      </c>
      <c r="B1622" t="s">
        <v>5193</v>
      </c>
      <c r="C1622">
        <v>50.56</v>
      </c>
    </row>
    <row r="1623" spans="1:3" x14ac:dyDescent="0.25">
      <c r="A1623" t="s">
        <v>3485</v>
      </c>
      <c r="B1623" t="s">
        <v>5194</v>
      </c>
      <c r="C1623">
        <v>66.31</v>
      </c>
    </row>
    <row r="1624" spans="1:3" x14ac:dyDescent="0.25">
      <c r="A1624" t="s">
        <v>3512</v>
      </c>
      <c r="B1624" t="s">
        <v>5195</v>
      </c>
      <c r="C1624">
        <v>9.7799999999999994</v>
      </c>
    </row>
    <row r="1625" spans="1:3" x14ac:dyDescent="0.25">
      <c r="A1625" t="s">
        <v>3453</v>
      </c>
      <c r="B1625" t="s">
        <v>5196</v>
      </c>
      <c r="C1625">
        <v>135.54</v>
      </c>
    </row>
    <row r="1626" spans="1:3" x14ac:dyDescent="0.25">
      <c r="A1626" t="s">
        <v>3493</v>
      </c>
      <c r="B1626" t="s">
        <v>5197</v>
      </c>
      <c r="C1626">
        <v>71.959999999999994</v>
      </c>
    </row>
    <row r="1627" spans="1:3" x14ac:dyDescent="0.25">
      <c r="A1627" t="s">
        <v>3495</v>
      </c>
      <c r="B1627" t="s">
        <v>5198</v>
      </c>
      <c r="C1627">
        <v>87.2</v>
      </c>
    </row>
    <row r="1628" spans="1:3" x14ac:dyDescent="0.25">
      <c r="A1628" t="s">
        <v>3377</v>
      </c>
      <c r="B1628" t="s">
        <v>5199</v>
      </c>
      <c r="C1628">
        <v>0.85</v>
      </c>
    </row>
    <row r="1629" spans="1:3" x14ac:dyDescent="0.25">
      <c r="A1629" t="s">
        <v>3500</v>
      </c>
      <c r="B1629" t="s">
        <v>5200</v>
      </c>
      <c r="C1629">
        <v>0.01</v>
      </c>
    </row>
    <row r="1630" spans="1:3" x14ac:dyDescent="0.25">
      <c r="A1630" t="s">
        <v>3456</v>
      </c>
      <c r="B1630" t="s">
        <v>5201</v>
      </c>
      <c r="C1630">
        <v>29.5</v>
      </c>
    </row>
    <row r="1631" spans="1:3" x14ac:dyDescent="0.25">
      <c r="A1631" t="s">
        <v>3506</v>
      </c>
      <c r="B1631" t="s">
        <v>5202</v>
      </c>
      <c r="C1631">
        <v>16.399999999999999</v>
      </c>
    </row>
    <row r="1632" spans="1:3" x14ac:dyDescent="0.25">
      <c r="A1632" t="s">
        <v>3513</v>
      </c>
      <c r="B1632" t="s">
        <v>5203</v>
      </c>
      <c r="C1632">
        <v>9.51</v>
      </c>
    </row>
    <row r="1633" spans="1:3" x14ac:dyDescent="0.25">
      <c r="A1633" t="s">
        <v>3517</v>
      </c>
      <c r="B1633" t="s">
        <v>5204</v>
      </c>
      <c r="C1633">
        <v>74.599999999999994</v>
      </c>
    </row>
    <row r="1634" spans="1:3" x14ac:dyDescent="0.25">
      <c r="A1634" t="s">
        <v>3528</v>
      </c>
      <c r="B1634" t="s">
        <v>5205</v>
      </c>
      <c r="C1634">
        <v>97.3</v>
      </c>
    </row>
    <row r="1635" spans="1:3" x14ac:dyDescent="0.25">
      <c r="A1635" t="s">
        <v>1927</v>
      </c>
      <c r="B1635" t="s">
        <v>118</v>
      </c>
      <c r="C1635">
        <v>8.43</v>
      </c>
    </row>
    <row r="1636" spans="1:3" x14ac:dyDescent="0.25">
      <c r="A1636" t="s">
        <v>2151</v>
      </c>
      <c r="B1636" t="s">
        <v>342</v>
      </c>
      <c r="C1636">
        <v>1.54</v>
      </c>
    </row>
    <row r="1637" spans="1:3" x14ac:dyDescent="0.25">
      <c r="A1637" t="s">
        <v>3484</v>
      </c>
      <c r="B1637" t="s">
        <v>5206</v>
      </c>
      <c r="C1637">
        <v>47.4</v>
      </c>
    </row>
    <row r="1638" spans="1:3" x14ac:dyDescent="0.25">
      <c r="A1638" t="s">
        <v>3496</v>
      </c>
      <c r="B1638" t="s">
        <v>5207</v>
      </c>
      <c r="C1638">
        <v>91.4</v>
      </c>
    </row>
    <row r="1639" spans="1:3" x14ac:dyDescent="0.25">
      <c r="A1639" t="s">
        <v>1915</v>
      </c>
      <c r="B1639" t="s">
        <v>106</v>
      </c>
      <c r="C1639">
        <v>10.23</v>
      </c>
    </row>
    <row r="1640" spans="1:3" x14ac:dyDescent="0.25">
      <c r="A1640" t="s">
        <v>3518</v>
      </c>
      <c r="B1640" t="s">
        <v>5208</v>
      </c>
      <c r="C1640">
        <v>58.7</v>
      </c>
    </row>
    <row r="1641" spans="1:3" x14ac:dyDescent="0.25">
      <c r="A1641" t="s">
        <v>3441</v>
      </c>
      <c r="B1641" t="s">
        <v>5209</v>
      </c>
      <c r="C1641">
        <v>1.26</v>
      </c>
    </row>
    <row r="1642" spans="1:3" x14ac:dyDescent="0.25">
      <c r="A1642" t="s">
        <v>3348</v>
      </c>
      <c r="B1642" t="s">
        <v>5210</v>
      </c>
      <c r="C1642">
        <v>7.59</v>
      </c>
    </row>
    <row r="1643" spans="1:3" x14ac:dyDescent="0.25">
      <c r="A1643" t="s">
        <v>3504</v>
      </c>
      <c r="B1643" t="s">
        <v>5211</v>
      </c>
      <c r="C1643">
        <v>7.12</v>
      </c>
    </row>
    <row r="1644" spans="1:3" x14ac:dyDescent="0.25">
      <c r="A1644" t="s">
        <v>3422</v>
      </c>
      <c r="B1644" t="s">
        <v>1606</v>
      </c>
      <c r="C1644">
        <v>135.69999999999999</v>
      </c>
    </row>
    <row r="1645" spans="1:3" x14ac:dyDescent="0.25">
      <c r="A1645" t="s">
        <v>3497</v>
      </c>
      <c r="B1645" t="s">
        <v>5212</v>
      </c>
      <c r="C1645">
        <v>137</v>
      </c>
    </row>
    <row r="1646" spans="1:3" x14ac:dyDescent="0.25">
      <c r="A1646" t="s">
        <v>3502</v>
      </c>
      <c r="B1646" t="s">
        <v>5213</v>
      </c>
      <c r="C1646">
        <v>9.48</v>
      </c>
    </row>
    <row r="1647" spans="1:3" x14ac:dyDescent="0.25">
      <c r="A1647" t="s">
        <v>3511</v>
      </c>
      <c r="B1647" t="s">
        <v>5214</v>
      </c>
      <c r="C1647">
        <v>7.26</v>
      </c>
    </row>
    <row r="1648" spans="1:3" x14ac:dyDescent="0.25">
      <c r="A1648" t="s">
        <v>2647</v>
      </c>
      <c r="B1648" t="s">
        <v>5215</v>
      </c>
      <c r="C1648">
        <v>0.01</v>
      </c>
    </row>
    <row r="1649" spans="1:3" x14ac:dyDescent="0.25">
      <c r="A1649" t="s">
        <v>3533</v>
      </c>
      <c r="B1649" t="s">
        <v>5216</v>
      </c>
      <c r="C1649">
        <v>3</v>
      </c>
    </row>
    <row r="1650" spans="1:3" x14ac:dyDescent="0.25">
      <c r="A1650" t="s">
        <v>2226</v>
      </c>
      <c r="B1650" t="s">
        <v>5217</v>
      </c>
      <c r="C1650">
        <v>0.83935000000000004</v>
      </c>
    </row>
    <row r="1651" spans="1:3" x14ac:dyDescent="0.25">
      <c r="A1651" t="s">
        <v>3534</v>
      </c>
      <c r="B1651" t="s">
        <v>5218</v>
      </c>
      <c r="C1651">
        <v>3.5</v>
      </c>
    </row>
    <row r="1652" spans="1:3" x14ac:dyDescent="0.25">
      <c r="A1652" t="s">
        <v>2321</v>
      </c>
      <c r="B1652" t="s">
        <v>5219</v>
      </c>
      <c r="C1652">
        <v>14.14</v>
      </c>
    </row>
    <row r="1653" spans="1:3" x14ac:dyDescent="0.25">
      <c r="A1653" t="s">
        <v>3359</v>
      </c>
      <c r="B1653" t="s">
        <v>5220</v>
      </c>
      <c r="C1653">
        <v>33.93</v>
      </c>
    </row>
    <row r="1654" spans="1:3" x14ac:dyDescent="0.25">
      <c r="A1654" t="s">
        <v>3544</v>
      </c>
      <c r="B1654" t="s">
        <v>5221</v>
      </c>
      <c r="C1654">
        <v>0.68</v>
      </c>
    </row>
    <row r="1655" spans="1:3" x14ac:dyDescent="0.25">
      <c r="A1655" t="s">
        <v>3529</v>
      </c>
      <c r="B1655" t="s">
        <v>5222</v>
      </c>
      <c r="C1655">
        <v>0.01</v>
      </c>
    </row>
    <row r="1656" spans="1:3" x14ac:dyDescent="0.25">
      <c r="A1656" t="s">
        <v>3530</v>
      </c>
      <c r="B1656" t="s">
        <v>5223</v>
      </c>
      <c r="C1656">
        <v>3.56</v>
      </c>
    </row>
    <row r="1657" spans="1:3" x14ac:dyDescent="0.25">
      <c r="A1657" t="s">
        <v>3501</v>
      </c>
      <c r="B1657" t="s">
        <v>5224</v>
      </c>
      <c r="C1657">
        <v>40.450000000000003</v>
      </c>
    </row>
    <row r="1658" spans="1:3" x14ac:dyDescent="0.25">
      <c r="A1658" t="s">
        <v>3547</v>
      </c>
      <c r="B1658" t="s">
        <v>5225</v>
      </c>
      <c r="C1658">
        <v>4.2699999999999996</v>
      </c>
    </row>
    <row r="1659" spans="1:3" x14ac:dyDescent="0.25">
      <c r="A1659" t="s">
        <v>3507</v>
      </c>
      <c r="B1659" t="s">
        <v>5226</v>
      </c>
      <c r="C1659">
        <v>46.32</v>
      </c>
    </row>
    <row r="1660" spans="1:3" x14ac:dyDescent="0.25">
      <c r="A1660" t="s">
        <v>2264</v>
      </c>
      <c r="B1660" t="s">
        <v>5227</v>
      </c>
      <c r="C1660">
        <v>0.92862</v>
      </c>
    </row>
    <row r="1661" spans="1:3" x14ac:dyDescent="0.25">
      <c r="A1661" t="s">
        <v>2053</v>
      </c>
      <c r="B1661" t="s">
        <v>244</v>
      </c>
      <c r="C1661">
        <v>0.01</v>
      </c>
    </row>
    <row r="1662" spans="1:3" x14ac:dyDescent="0.25">
      <c r="A1662" t="s">
        <v>2051</v>
      </c>
      <c r="B1662" t="s">
        <v>5228</v>
      </c>
      <c r="C1662">
        <v>57.53</v>
      </c>
    </row>
    <row r="1663" spans="1:3" x14ac:dyDescent="0.25">
      <c r="A1663" t="s">
        <v>2733</v>
      </c>
      <c r="B1663" t="s">
        <v>5229</v>
      </c>
      <c r="C1663">
        <v>1105.6099999999999</v>
      </c>
    </row>
    <row r="1664" spans="1:3" x14ac:dyDescent="0.25">
      <c r="A1664" t="s">
        <v>3545</v>
      </c>
      <c r="B1664" t="s">
        <v>5230</v>
      </c>
      <c r="C1664">
        <v>67.900000000000006</v>
      </c>
    </row>
    <row r="1665" spans="1:3" x14ac:dyDescent="0.25">
      <c r="A1665" t="s">
        <v>2807</v>
      </c>
      <c r="B1665" t="s">
        <v>5231</v>
      </c>
      <c r="C1665">
        <v>76</v>
      </c>
    </row>
    <row r="1666" spans="1:3" x14ac:dyDescent="0.25">
      <c r="A1666" t="s">
        <v>2808</v>
      </c>
      <c r="B1666" t="s">
        <v>5232</v>
      </c>
      <c r="C1666">
        <v>91.33</v>
      </c>
    </row>
    <row r="1667" spans="1:3" x14ac:dyDescent="0.25">
      <c r="A1667" t="s">
        <v>3572</v>
      </c>
      <c r="B1667" t="s">
        <v>5233</v>
      </c>
      <c r="C1667">
        <v>1.75</v>
      </c>
    </row>
    <row r="1668" spans="1:3" x14ac:dyDescent="0.25">
      <c r="A1668" t="s">
        <v>3532</v>
      </c>
      <c r="B1668" t="s">
        <v>5234</v>
      </c>
      <c r="C1668">
        <v>97.3</v>
      </c>
    </row>
    <row r="1669" spans="1:3" x14ac:dyDescent="0.25">
      <c r="A1669" t="s">
        <v>3478</v>
      </c>
      <c r="B1669" t="s">
        <v>5235</v>
      </c>
      <c r="C1669">
        <v>36.96</v>
      </c>
    </row>
    <row r="1670" spans="1:3" x14ac:dyDescent="0.25">
      <c r="A1670" t="s">
        <v>3543</v>
      </c>
      <c r="B1670" t="s">
        <v>1727</v>
      </c>
      <c r="C1670">
        <v>6.2</v>
      </c>
    </row>
    <row r="1671" spans="1:3" x14ac:dyDescent="0.25">
      <c r="A1671" t="s">
        <v>3480</v>
      </c>
      <c r="B1671" t="s">
        <v>5236</v>
      </c>
      <c r="C1671">
        <v>84.38</v>
      </c>
    </row>
    <row r="1672" spans="1:3" x14ac:dyDescent="0.25">
      <c r="A1672" t="s">
        <v>2766</v>
      </c>
      <c r="B1672" t="s">
        <v>5237</v>
      </c>
      <c r="C1672">
        <v>3.5</v>
      </c>
    </row>
    <row r="1673" spans="1:3" x14ac:dyDescent="0.25">
      <c r="A1673" t="s">
        <v>2870</v>
      </c>
      <c r="B1673" t="s">
        <v>1055</v>
      </c>
      <c r="C1673">
        <v>0.23</v>
      </c>
    </row>
    <row r="1674" spans="1:3" x14ac:dyDescent="0.25">
      <c r="A1674" t="s">
        <v>2871</v>
      </c>
      <c r="B1674" t="s">
        <v>1056</v>
      </c>
      <c r="C1674">
        <v>0.28999999999999998</v>
      </c>
    </row>
    <row r="1675" spans="1:3" x14ac:dyDescent="0.25">
      <c r="A1675" t="s">
        <v>2882</v>
      </c>
      <c r="B1675" t="s">
        <v>1067</v>
      </c>
      <c r="C1675">
        <v>0.15</v>
      </c>
    </row>
    <row r="1676" spans="1:3" x14ac:dyDescent="0.25">
      <c r="A1676" t="s">
        <v>3505</v>
      </c>
      <c r="B1676" t="s">
        <v>5238</v>
      </c>
      <c r="C1676">
        <v>0.01</v>
      </c>
    </row>
    <row r="1677" spans="1:3" x14ac:dyDescent="0.25">
      <c r="A1677" t="s">
        <v>3540</v>
      </c>
      <c r="B1677" t="s">
        <v>5239</v>
      </c>
      <c r="C1677">
        <v>4.93</v>
      </c>
    </row>
    <row r="1678" spans="1:3" x14ac:dyDescent="0.25">
      <c r="A1678" t="s">
        <v>3548</v>
      </c>
      <c r="B1678" t="s">
        <v>5240</v>
      </c>
      <c r="C1678">
        <v>8.8000000000000007</v>
      </c>
    </row>
    <row r="1679" spans="1:3" x14ac:dyDescent="0.25">
      <c r="A1679" t="s">
        <v>2055</v>
      </c>
      <c r="B1679" t="s">
        <v>246</v>
      </c>
      <c r="C1679">
        <v>0.65</v>
      </c>
    </row>
    <row r="1680" spans="1:3" x14ac:dyDescent="0.25">
      <c r="A1680" t="s">
        <v>2057</v>
      </c>
      <c r="B1680" t="s">
        <v>248</v>
      </c>
      <c r="C1680">
        <v>0.85</v>
      </c>
    </row>
    <row r="1681" spans="1:3" x14ac:dyDescent="0.25">
      <c r="A1681" t="s">
        <v>3347</v>
      </c>
      <c r="B1681" t="s">
        <v>5241</v>
      </c>
      <c r="C1681">
        <v>0.33</v>
      </c>
    </row>
    <row r="1682" spans="1:3" x14ac:dyDescent="0.25">
      <c r="A1682" t="s">
        <v>2803</v>
      </c>
      <c r="B1682" t="s">
        <v>5242</v>
      </c>
      <c r="C1682">
        <v>1.87</v>
      </c>
    </row>
    <row r="1683" spans="1:3" x14ac:dyDescent="0.25">
      <c r="A1683" t="s">
        <v>3568</v>
      </c>
      <c r="B1683" t="s">
        <v>5243</v>
      </c>
      <c r="C1683">
        <v>7.9</v>
      </c>
    </row>
    <row r="1684" spans="1:3" x14ac:dyDescent="0.25">
      <c r="A1684" t="s">
        <v>3503</v>
      </c>
      <c r="B1684" t="s">
        <v>5244</v>
      </c>
      <c r="C1684">
        <v>0.01</v>
      </c>
    </row>
    <row r="1685" spans="1:3" x14ac:dyDescent="0.25">
      <c r="A1685" t="s">
        <v>3445</v>
      </c>
      <c r="B1685" t="s">
        <v>5245</v>
      </c>
      <c r="C1685">
        <v>6.47</v>
      </c>
    </row>
    <row r="1686" spans="1:3" x14ac:dyDescent="0.25">
      <c r="A1686" t="s">
        <v>3584</v>
      </c>
      <c r="B1686" t="s">
        <v>5246</v>
      </c>
      <c r="C1686">
        <v>2589.36</v>
      </c>
    </row>
    <row r="1687" spans="1:3" x14ac:dyDescent="0.25">
      <c r="A1687" t="s">
        <v>3585</v>
      </c>
      <c r="B1687" t="s">
        <v>5247</v>
      </c>
      <c r="C1687">
        <v>0.01</v>
      </c>
    </row>
    <row r="1688" spans="1:3" x14ac:dyDescent="0.25">
      <c r="A1688" t="s">
        <v>3586</v>
      </c>
      <c r="B1688" t="s">
        <v>5248</v>
      </c>
      <c r="C1688">
        <v>31.52</v>
      </c>
    </row>
    <row r="1689" spans="1:3" x14ac:dyDescent="0.25">
      <c r="A1689" t="s">
        <v>3587</v>
      </c>
      <c r="B1689" t="s">
        <v>5249</v>
      </c>
      <c r="C1689">
        <v>89</v>
      </c>
    </row>
    <row r="1690" spans="1:3" x14ac:dyDescent="0.25">
      <c r="A1690" t="s">
        <v>3588</v>
      </c>
      <c r="B1690" t="s">
        <v>5250</v>
      </c>
      <c r="C1690">
        <v>114.3</v>
      </c>
    </row>
    <row r="1691" spans="1:3" x14ac:dyDescent="0.25">
      <c r="A1691" t="s">
        <v>3589</v>
      </c>
      <c r="B1691" t="s">
        <v>5251</v>
      </c>
      <c r="C1691">
        <v>114</v>
      </c>
    </row>
    <row r="1692" spans="1:3" x14ac:dyDescent="0.25">
      <c r="A1692" t="s">
        <v>3590</v>
      </c>
      <c r="B1692" t="s">
        <v>5252</v>
      </c>
      <c r="C1692">
        <v>5.0599999999999996</v>
      </c>
    </row>
    <row r="1693" spans="1:3" x14ac:dyDescent="0.25">
      <c r="A1693" t="s">
        <v>3591</v>
      </c>
      <c r="B1693" t="s">
        <v>5253</v>
      </c>
      <c r="C1693">
        <v>79.2</v>
      </c>
    </row>
    <row r="1694" spans="1:3" x14ac:dyDescent="0.25">
      <c r="A1694" t="s">
        <v>3539</v>
      </c>
      <c r="B1694" t="s">
        <v>5254</v>
      </c>
      <c r="C1694">
        <v>39.200000000000003</v>
      </c>
    </row>
    <row r="1695" spans="1:3" x14ac:dyDescent="0.25">
      <c r="A1695" t="s">
        <v>1941</v>
      </c>
      <c r="B1695" t="s">
        <v>5255</v>
      </c>
      <c r="C1695">
        <v>9.25</v>
      </c>
    </row>
    <row r="1696" spans="1:3" x14ac:dyDescent="0.25">
      <c r="A1696" t="s">
        <v>2772</v>
      </c>
      <c r="B1696" t="s">
        <v>5256</v>
      </c>
      <c r="C1696">
        <v>10</v>
      </c>
    </row>
    <row r="1697" spans="1:3" x14ac:dyDescent="0.25">
      <c r="A1697" t="s">
        <v>2682</v>
      </c>
      <c r="B1697" t="s">
        <v>5257</v>
      </c>
      <c r="C1697">
        <v>14.66</v>
      </c>
    </row>
    <row r="1698" spans="1:3" x14ac:dyDescent="0.25">
      <c r="A1698" t="s">
        <v>3574</v>
      </c>
      <c r="B1698" t="s">
        <v>5258</v>
      </c>
      <c r="C1698">
        <v>75</v>
      </c>
    </row>
    <row r="1699" spans="1:3" x14ac:dyDescent="0.25">
      <c r="A1699" t="s">
        <v>2709</v>
      </c>
      <c r="B1699" t="s">
        <v>5259</v>
      </c>
      <c r="C1699">
        <v>185.14</v>
      </c>
    </row>
    <row r="1700" spans="1:3" x14ac:dyDescent="0.25">
      <c r="A1700" t="s">
        <v>3583</v>
      </c>
      <c r="B1700" t="s">
        <v>5260</v>
      </c>
      <c r="C1700">
        <v>0.56999999999999995</v>
      </c>
    </row>
    <row r="1701" spans="1:3" x14ac:dyDescent="0.25">
      <c r="A1701" t="s">
        <v>3352</v>
      </c>
      <c r="B1701" t="s">
        <v>5261</v>
      </c>
      <c r="C1701">
        <v>0.01</v>
      </c>
    </row>
    <row r="1702" spans="1:3" x14ac:dyDescent="0.25">
      <c r="A1702" t="s">
        <v>3536</v>
      </c>
      <c r="B1702" t="s">
        <v>5262</v>
      </c>
      <c r="C1702">
        <v>7.6</v>
      </c>
    </row>
    <row r="1703" spans="1:3" x14ac:dyDescent="0.25">
      <c r="A1703" t="s">
        <v>3555</v>
      </c>
      <c r="B1703" t="s">
        <v>1739</v>
      </c>
      <c r="C1703">
        <v>310.05</v>
      </c>
    </row>
    <row r="1704" spans="1:3" x14ac:dyDescent="0.25">
      <c r="A1704" t="s">
        <v>3380</v>
      </c>
      <c r="B1704" t="s">
        <v>5263</v>
      </c>
      <c r="C1704">
        <v>0.01</v>
      </c>
    </row>
    <row r="1705" spans="1:3" x14ac:dyDescent="0.25">
      <c r="A1705" t="s">
        <v>3538</v>
      </c>
      <c r="B1705" t="s">
        <v>5264</v>
      </c>
      <c r="C1705">
        <v>0.01</v>
      </c>
    </row>
    <row r="1706" spans="1:3" x14ac:dyDescent="0.25">
      <c r="A1706" t="s">
        <v>3537</v>
      </c>
      <c r="B1706" t="s">
        <v>5265</v>
      </c>
      <c r="C1706">
        <v>143.1</v>
      </c>
    </row>
    <row r="1707" spans="1:3" x14ac:dyDescent="0.25">
      <c r="A1707" t="s">
        <v>3580</v>
      </c>
      <c r="B1707" t="s">
        <v>5266</v>
      </c>
      <c r="C1707">
        <v>183.69</v>
      </c>
    </row>
    <row r="1708" spans="1:3" x14ac:dyDescent="0.25">
      <c r="A1708" t="s">
        <v>3581</v>
      </c>
      <c r="B1708" t="s">
        <v>5267</v>
      </c>
      <c r="C1708">
        <v>198.56</v>
      </c>
    </row>
    <row r="1709" spans="1:3" x14ac:dyDescent="0.25">
      <c r="A1709" t="s">
        <v>3613</v>
      </c>
      <c r="B1709" t="s">
        <v>5268</v>
      </c>
      <c r="C1709">
        <v>0.55800000000000005</v>
      </c>
    </row>
    <row r="1710" spans="1:3" x14ac:dyDescent="0.25">
      <c r="A1710" t="s">
        <v>3579</v>
      </c>
      <c r="B1710" t="s">
        <v>5269</v>
      </c>
      <c r="C1710">
        <v>6.52</v>
      </c>
    </row>
    <row r="1711" spans="1:3" x14ac:dyDescent="0.25">
      <c r="A1711" t="s">
        <v>3619</v>
      </c>
      <c r="B1711" t="s">
        <v>5270</v>
      </c>
      <c r="C1711">
        <v>0</v>
      </c>
    </row>
    <row r="1712" spans="1:3" x14ac:dyDescent="0.25">
      <c r="A1712" t="s">
        <v>3617</v>
      </c>
      <c r="B1712" t="s">
        <v>5271</v>
      </c>
      <c r="C1712">
        <v>0.67</v>
      </c>
    </row>
    <row r="1713" spans="1:3" x14ac:dyDescent="0.25">
      <c r="A1713" t="s">
        <v>3630</v>
      </c>
      <c r="B1713" t="s">
        <v>5272</v>
      </c>
      <c r="C1713">
        <v>0.01</v>
      </c>
    </row>
    <row r="1714" spans="1:3" x14ac:dyDescent="0.25">
      <c r="A1714" t="s">
        <v>3612</v>
      </c>
      <c r="B1714" t="s">
        <v>5273</v>
      </c>
      <c r="C1714">
        <v>0.10015</v>
      </c>
    </row>
    <row r="1715" spans="1:3" x14ac:dyDescent="0.25">
      <c r="A1715" t="s">
        <v>3608</v>
      </c>
      <c r="B1715" t="s">
        <v>5274</v>
      </c>
      <c r="C1715">
        <v>0.68</v>
      </c>
    </row>
    <row r="1716" spans="1:3" x14ac:dyDescent="0.25">
      <c r="A1716" t="s">
        <v>3618</v>
      </c>
      <c r="B1716" t="s">
        <v>5275</v>
      </c>
      <c r="C1716">
        <v>0.65</v>
      </c>
    </row>
    <row r="1717" spans="1:3" x14ac:dyDescent="0.25">
      <c r="A1717" t="s">
        <v>2690</v>
      </c>
      <c r="B1717" t="s">
        <v>5276</v>
      </c>
      <c r="C1717">
        <v>48.06</v>
      </c>
    </row>
    <row r="1718" spans="1:3" x14ac:dyDescent="0.25">
      <c r="A1718" t="s">
        <v>2691</v>
      </c>
      <c r="B1718" t="s">
        <v>5277</v>
      </c>
      <c r="C1718">
        <v>13.14</v>
      </c>
    </row>
    <row r="1719" spans="1:3" x14ac:dyDescent="0.25">
      <c r="A1719" t="s">
        <v>3615</v>
      </c>
      <c r="B1719" t="s">
        <v>5278</v>
      </c>
      <c r="C1719">
        <v>1.1000000000000001</v>
      </c>
    </row>
    <row r="1720" spans="1:3" x14ac:dyDescent="0.25">
      <c r="A1720" t="s">
        <v>3631</v>
      </c>
      <c r="B1720" t="s">
        <v>1814</v>
      </c>
      <c r="C1720">
        <v>6.33</v>
      </c>
    </row>
    <row r="1721" spans="1:3" x14ac:dyDescent="0.25">
      <c r="A1721" t="s">
        <v>3560</v>
      </c>
      <c r="B1721" t="s">
        <v>1744</v>
      </c>
      <c r="C1721">
        <v>257.41000000000003</v>
      </c>
    </row>
    <row r="1722" spans="1:3" x14ac:dyDescent="0.25">
      <c r="A1722" t="s">
        <v>3616</v>
      </c>
      <c r="B1722" t="s">
        <v>5279</v>
      </c>
      <c r="C1722">
        <v>1.35</v>
      </c>
    </row>
    <row r="1723" spans="1:3" x14ac:dyDescent="0.25">
      <c r="A1723" t="s">
        <v>2374</v>
      </c>
      <c r="B1723" t="s">
        <v>5280</v>
      </c>
      <c r="C1723">
        <v>12</v>
      </c>
    </row>
    <row r="1724" spans="1:3" x14ac:dyDescent="0.25">
      <c r="A1724" t="s">
        <v>3428</v>
      </c>
      <c r="B1724" t="s">
        <v>5281</v>
      </c>
      <c r="C1724">
        <v>1.1399999999999999</v>
      </c>
    </row>
    <row r="1725" spans="1:3" x14ac:dyDescent="0.25">
      <c r="A1725" t="s">
        <v>3425</v>
      </c>
      <c r="B1725" t="s">
        <v>5282</v>
      </c>
      <c r="C1725">
        <v>53.5</v>
      </c>
    </row>
    <row r="1726" spans="1:3" x14ac:dyDescent="0.25">
      <c r="A1726" t="s">
        <v>3640</v>
      </c>
      <c r="B1726" t="s">
        <v>1823</v>
      </c>
      <c r="C1726">
        <v>0</v>
      </c>
    </row>
    <row r="1727" spans="1:3" x14ac:dyDescent="0.25">
      <c r="A1727" t="s">
        <v>2770</v>
      </c>
      <c r="B1727" t="s">
        <v>5283</v>
      </c>
      <c r="C1727">
        <v>1.08</v>
      </c>
    </row>
    <row r="1728" spans="1:3" x14ac:dyDescent="0.25">
      <c r="A1728" t="s">
        <v>2771</v>
      </c>
      <c r="B1728" t="s">
        <v>5284</v>
      </c>
      <c r="C1728">
        <v>1.27</v>
      </c>
    </row>
    <row r="1729" spans="1:3" x14ac:dyDescent="0.25">
      <c r="A1729" t="s">
        <v>3614</v>
      </c>
      <c r="B1729" t="s">
        <v>5285</v>
      </c>
      <c r="C1729">
        <v>54.99</v>
      </c>
    </row>
    <row r="1730" spans="1:3" x14ac:dyDescent="0.25">
      <c r="A1730" t="s">
        <v>3620</v>
      </c>
      <c r="B1730" t="s">
        <v>5286</v>
      </c>
      <c r="C1730">
        <v>0.69299999999999995</v>
      </c>
    </row>
    <row r="1731" spans="1:3" x14ac:dyDescent="0.25">
      <c r="A1731" t="s">
        <v>3639</v>
      </c>
      <c r="B1731" t="s">
        <v>5287</v>
      </c>
      <c r="C1731">
        <v>12.67</v>
      </c>
    </row>
    <row r="1732" spans="1:3" x14ac:dyDescent="0.25">
      <c r="A1732" t="s">
        <v>2375</v>
      </c>
      <c r="B1732" t="s">
        <v>564</v>
      </c>
      <c r="C1732">
        <v>0.01</v>
      </c>
    </row>
    <row r="1733" spans="1:3" x14ac:dyDescent="0.25">
      <c r="A1733" t="s">
        <v>3607</v>
      </c>
      <c r="B1733" t="s">
        <v>5288</v>
      </c>
      <c r="C1733">
        <v>0.1</v>
      </c>
    </row>
    <row r="1734" spans="1:3" x14ac:dyDescent="0.25">
      <c r="A1734" t="s">
        <v>3622</v>
      </c>
      <c r="B1734" t="s">
        <v>5289</v>
      </c>
      <c r="C1734">
        <v>0.35</v>
      </c>
    </row>
    <row r="1735" spans="1:3" x14ac:dyDescent="0.25">
      <c r="A1735" t="s">
        <v>3623</v>
      </c>
      <c r="B1735" t="s">
        <v>5290</v>
      </c>
      <c r="C1735">
        <v>0.35</v>
      </c>
    </row>
    <row r="1736" spans="1:3" x14ac:dyDescent="0.25">
      <c r="A1736" t="s">
        <v>2089</v>
      </c>
      <c r="B1736" t="s">
        <v>5291</v>
      </c>
      <c r="C1736">
        <v>0.13194</v>
      </c>
    </row>
    <row r="1737" spans="1:3" x14ac:dyDescent="0.25">
      <c r="A1737" t="s">
        <v>3526</v>
      </c>
      <c r="B1737" t="s">
        <v>5292</v>
      </c>
      <c r="C1737">
        <v>14</v>
      </c>
    </row>
    <row r="1738" spans="1:3" x14ac:dyDescent="0.25">
      <c r="A1738" t="s">
        <v>1929</v>
      </c>
      <c r="B1738" t="s">
        <v>120</v>
      </c>
      <c r="C1738">
        <v>3.4</v>
      </c>
    </row>
    <row r="1739" spans="1:3" x14ac:dyDescent="0.25">
      <c r="A1739" t="s">
        <v>3638</v>
      </c>
      <c r="B1739" t="s">
        <v>5293</v>
      </c>
      <c r="C1739">
        <v>128.80000000000001</v>
      </c>
    </row>
    <row r="1740" spans="1:3" x14ac:dyDescent="0.25">
      <c r="A1740" t="s">
        <v>2388</v>
      </c>
      <c r="B1740" t="s">
        <v>5294</v>
      </c>
      <c r="C1740">
        <v>43.88</v>
      </c>
    </row>
    <row r="1741" spans="1:3" x14ac:dyDescent="0.25">
      <c r="A1741" t="s">
        <v>3621</v>
      </c>
      <c r="B1741" t="s">
        <v>5295</v>
      </c>
      <c r="C1741">
        <v>0.01</v>
      </c>
    </row>
    <row r="1742" spans="1:3" x14ac:dyDescent="0.25">
      <c r="A1742" t="s">
        <v>3602</v>
      </c>
      <c r="B1742" t="s">
        <v>5296</v>
      </c>
      <c r="C1742">
        <v>19.45</v>
      </c>
    </row>
    <row r="1743" spans="1:3" x14ac:dyDescent="0.25">
      <c r="A1743" t="s">
        <v>3451</v>
      </c>
      <c r="B1743" t="s">
        <v>5297</v>
      </c>
      <c r="C1743">
        <v>7.95</v>
      </c>
    </row>
    <row r="1744" spans="1:3" x14ac:dyDescent="0.25">
      <c r="A1744" t="s">
        <v>3696</v>
      </c>
      <c r="B1744" t="s">
        <v>5298</v>
      </c>
      <c r="C1744">
        <v>27.77</v>
      </c>
    </row>
    <row r="1745" spans="1:3" x14ac:dyDescent="0.25">
      <c r="A1745" t="s">
        <v>1916</v>
      </c>
      <c r="B1745" t="s">
        <v>5299</v>
      </c>
      <c r="C1745">
        <v>8.17</v>
      </c>
    </row>
    <row r="1746" spans="1:3" x14ac:dyDescent="0.25">
      <c r="A1746" t="s">
        <v>2400</v>
      </c>
      <c r="B1746" t="s">
        <v>589</v>
      </c>
      <c r="C1746">
        <v>11</v>
      </c>
    </row>
    <row r="1747" spans="1:3" x14ac:dyDescent="0.25">
      <c r="A1747" t="s">
        <v>2696</v>
      </c>
      <c r="B1747" t="s">
        <v>5300</v>
      </c>
      <c r="C1747">
        <v>2.86</v>
      </c>
    </row>
    <row r="1748" spans="1:3" x14ac:dyDescent="0.25">
      <c r="A1748" t="s">
        <v>3564</v>
      </c>
      <c r="B1748" t="s">
        <v>1748</v>
      </c>
      <c r="C1748">
        <v>202.59</v>
      </c>
    </row>
    <row r="1749" spans="1:3" x14ac:dyDescent="0.25">
      <c r="A1749" t="s">
        <v>3559</v>
      </c>
      <c r="B1749" t="s">
        <v>1743</v>
      </c>
      <c r="C1749">
        <v>220.41</v>
      </c>
    </row>
    <row r="1750" spans="1:3" x14ac:dyDescent="0.25">
      <c r="A1750" t="s">
        <v>3563</v>
      </c>
      <c r="B1750" t="s">
        <v>1747</v>
      </c>
      <c r="C1750">
        <v>164.59</v>
      </c>
    </row>
    <row r="1751" spans="1:3" x14ac:dyDescent="0.25">
      <c r="A1751" t="s">
        <v>3565</v>
      </c>
      <c r="B1751" t="s">
        <v>1749</v>
      </c>
      <c r="C1751">
        <v>240.59</v>
      </c>
    </row>
    <row r="1752" spans="1:3" x14ac:dyDescent="0.25">
      <c r="A1752" t="s">
        <v>3562</v>
      </c>
      <c r="B1752" t="s">
        <v>1746</v>
      </c>
      <c r="C1752">
        <v>126.59</v>
      </c>
    </row>
    <row r="1753" spans="1:3" x14ac:dyDescent="0.25">
      <c r="A1753" t="s">
        <v>3552</v>
      </c>
      <c r="B1753" t="s">
        <v>1736</v>
      </c>
      <c r="C1753">
        <v>202.05</v>
      </c>
    </row>
    <row r="1754" spans="1:3" x14ac:dyDescent="0.25">
      <c r="A1754" t="s">
        <v>3549</v>
      </c>
      <c r="B1754" t="s">
        <v>1733</v>
      </c>
      <c r="C1754">
        <v>94.05</v>
      </c>
    </row>
    <row r="1755" spans="1:3" x14ac:dyDescent="0.25">
      <c r="A1755" t="s">
        <v>3557</v>
      </c>
      <c r="B1755" t="s">
        <v>1741</v>
      </c>
      <c r="C1755">
        <v>146.41</v>
      </c>
    </row>
    <row r="1756" spans="1:3" x14ac:dyDescent="0.25">
      <c r="A1756" t="s">
        <v>3553</v>
      </c>
      <c r="B1756" t="s">
        <v>1737</v>
      </c>
      <c r="C1756">
        <v>238.05</v>
      </c>
    </row>
    <row r="1757" spans="1:3" x14ac:dyDescent="0.25">
      <c r="A1757" t="s">
        <v>3558</v>
      </c>
      <c r="B1757" t="s">
        <v>1742</v>
      </c>
      <c r="C1757">
        <v>183.41</v>
      </c>
    </row>
    <row r="1758" spans="1:3" x14ac:dyDescent="0.25">
      <c r="A1758" t="s">
        <v>3550</v>
      </c>
      <c r="B1758" t="s">
        <v>1734</v>
      </c>
      <c r="C1758">
        <v>130.05000000000001</v>
      </c>
    </row>
    <row r="1759" spans="1:3" x14ac:dyDescent="0.25">
      <c r="A1759" t="s">
        <v>3556</v>
      </c>
      <c r="B1759" t="s">
        <v>5301</v>
      </c>
      <c r="C1759">
        <v>109.41</v>
      </c>
    </row>
    <row r="1760" spans="1:3" x14ac:dyDescent="0.25">
      <c r="A1760" t="s">
        <v>3699</v>
      </c>
      <c r="B1760" t="s">
        <v>5302</v>
      </c>
      <c r="C1760">
        <v>75.2</v>
      </c>
    </row>
    <row r="1761" spans="1:3" x14ac:dyDescent="0.25">
      <c r="A1761" t="s">
        <v>3698</v>
      </c>
      <c r="B1761" t="s">
        <v>5303</v>
      </c>
      <c r="C1761">
        <v>330.31</v>
      </c>
    </row>
    <row r="1762" spans="1:3" x14ac:dyDescent="0.25">
      <c r="A1762" t="s">
        <v>3566</v>
      </c>
      <c r="B1762" t="s">
        <v>1750</v>
      </c>
      <c r="C1762">
        <v>278.58999999999997</v>
      </c>
    </row>
    <row r="1763" spans="1:3" x14ac:dyDescent="0.25">
      <c r="A1763" t="s">
        <v>3567</v>
      </c>
      <c r="B1763" t="s">
        <v>1751</v>
      </c>
      <c r="C1763">
        <v>316.58999999999997</v>
      </c>
    </row>
    <row r="1764" spans="1:3" x14ac:dyDescent="0.25">
      <c r="A1764" t="s">
        <v>3561</v>
      </c>
      <c r="B1764" t="s">
        <v>1745</v>
      </c>
      <c r="C1764">
        <v>294.41000000000003</v>
      </c>
    </row>
    <row r="1765" spans="1:3" x14ac:dyDescent="0.25">
      <c r="A1765" t="s">
        <v>3551</v>
      </c>
      <c r="B1765" t="s">
        <v>1735</v>
      </c>
      <c r="C1765">
        <v>166.05</v>
      </c>
    </row>
    <row r="1766" spans="1:3" x14ac:dyDescent="0.25">
      <c r="A1766" t="s">
        <v>3554</v>
      </c>
      <c r="B1766" t="s">
        <v>1738</v>
      </c>
      <c r="C1766">
        <v>274.05</v>
      </c>
    </row>
    <row r="1767" spans="1:3" x14ac:dyDescent="0.25">
      <c r="A1767" t="s">
        <v>3499</v>
      </c>
      <c r="B1767" t="s">
        <v>5304</v>
      </c>
      <c r="C1767">
        <v>3.73</v>
      </c>
    </row>
    <row r="1768" spans="1:3" x14ac:dyDescent="0.25">
      <c r="A1768" t="s">
        <v>1922</v>
      </c>
      <c r="B1768" t="s">
        <v>113</v>
      </c>
      <c r="C1768">
        <v>0.75</v>
      </c>
    </row>
    <row r="1769" spans="1:3" x14ac:dyDescent="0.25">
      <c r="A1769" t="s">
        <v>3695</v>
      </c>
      <c r="B1769" t="s">
        <v>5305</v>
      </c>
      <c r="C1769">
        <v>5.18</v>
      </c>
    </row>
    <row r="1770" spans="1:3" x14ac:dyDescent="0.25">
      <c r="A1770" t="s">
        <v>3641</v>
      </c>
      <c r="B1770" t="s">
        <v>5306</v>
      </c>
      <c r="C1770">
        <v>1.54</v>
      </c>
    </row>
    <row r="1771" spans="1:3" x14ac:dyDescent="0.25">
      <c r="A1771" t="s">
        <v>3642</v>
      </c>
      <c r="B1771" t="s">
        <v>5307</v>
      </c>
      <c r="C1771">
        <v>2</v>
      </c>
    </row>
    <row r="1772" spans="1:3" x14ac:dyDescent="0.25">
      <c r="A1772" t="s">
        <v>3643</v>
      </c>
      <c r="B1772" t="s">
        <v>5308</v>
      </c>
      <c r="C1772">
        <v>3.67</v>
      </c>
    </row>
    <row r="1773" spans="1:3" x14ac:dyDescent="0.25">
      <c r="A1773" t="s">
        <v>3700</v>
      </c>
      <c r="B1773" t="s">
        <v>5309</v>
      </c>
      <c r="C1773">
        <v>19.45</v>
      </c>
    </row>
    <row r="1774" spans="1:3" x14ac:dyDescent="0.25">
      <c r="A1774" t="s">
        <v>2804</v>
      </c>
      <c r="B1774" t="s">
        <v>5310</v>
      </c>
      <c r="C1774">
        <v>32.880000000000003</v>
      </c>
    </row>
    <row r="1775" spans="1:3" x14ac:dyDescent="0.25">
      <c r="A1775" t="s">
        <v>3704</v>
      </c>
      <c r="B1775" t="s">
        <v>5311</v>
      </c>
      <c r="C1775">
        <v>0.01</v>
      </c>
    </row>
    <row r="1776" spans="1:3" x14ac:dyDescent="0.25">
      <c r="A1776" t="s">
        <v>3705</v>
      </c>
      <c r="B1776" t="s">
        <v>5312</v>
      </c>
      <c r="C1776">
        <v>0.01</v>
      </c>
    </row>
    <row r="1777" spans="1:3" x14ac:dyDescent="0.25">
      <c r="A1777" t="s">
        <v>3706</v>
      </c>
      <c r="B1777" t="s">
        <v>5313</v>
      </c>
      <c r="C1777">
        <v>0.01</v>
      </c>
    </row>
    <row r="1778" spans="1:3" x14ac:dyDescent="0.25">
      <c r="A1778" t="s">
        <v>3604</v>
      </c>
      <c r="B1778" t="s">
        <v>5314</v>
      </c>
      <c r="C1778">
        <v>134.81</v>
      </c>
    </row>
    <row r="1779" spans="1:3" x14ac:dyDescent="0.25">
      <c r="A1779" t="s">
        <v>3605</v>
      </c>
      <c r="B1779" t="s">
        <v>5315</v>
      </c>
      <c r="C1779">
        <v>149.52000000000001</v>
      </c>
    </row>
    <row r="1780" spans="1:3" x14ac:dyDescent="0.25">
      <c r="A1780" t="s">
        <v>3606</v>
      </c>
      <c r="B1780" t="s">
        <v>5316</v>
      </c>
      <c r="C1780">
        <v>164.15</v>
      </c>
    </row>
    <row r="1781" spans="1:3" x14ac:dyDescent="0.25">
      <c r="A1781" t="s">
        <v>3609</v>
      </c>
      <c r="B1781" t="s">
        <v>5317</v>
      </c>
      <c r="C1781">
        <v>6.92</v>
      </c>
    </row>
    <row r="1782" spans="1:3" x14ac:dyDescent="0.25">
      <c r="A1782" t="s">
        <v>3651</v>
      </c>
      <c r="B1782" t="s">
        <v>5318</v>
      </c>
      <c r="C1782">
        <v>144.22999999999999</v>
      </c>
    </row>
    <row r="1783" spans="1:3" x14ac:dyDescent="0.25">
      <c r="A1783" t="s">
        <v>3624</v>
      </c>
      <c r="B1783" t="s">
        <v>5319</v>
      </c>
      <c r="C1783">
        <v>37.409999999999997</v>
      </c>
    </row>
    <row r="1784" spans="1:3" x14ac:dyDescent="0.25">
      <c r="A1784" t="s">
        <v>3629</v>
      </c>
      <c r="B1784" t="s">
        <v>1809</v>
      </c>
      <c r="C1784">
        <v>43.82</v>
      </c>
    </row>
    <row r="1785" spans="1:3" x14ac:dyDescent="0.25">
      <c r="A1785" t="s">
        <v>3626</v>
      </c>
      <c r="B1785" t="s">
        <v>5320</v>
      </c>
      <c r="C1785">
        <v>56.62</v>
      </c>
    </row>
    <row r="1786" spans="1:3" x14ac:dyDescent="0.25">
      <c r="A1786" t="s">
        <v>3627</v>
      </c>
      <c r="B1786" t="s">
        <v>5321</v>
      </c>
      <c r="C1786">
        <v>69.44</v>
      </c>
    </row>
    <row r="1787" spans="1:3" x14ac:dyDescent="0.25">
      <c r="A1787" t="s">
        <v>3633</v>
      </c>
      <c r="B1787" t="s">
        <v>5322</v>
      </c>
      <c r="C1787">
        <v>43.22</v>
      </c>
    </row>
    <row r="1788" spans="1:3" x14ac:dyDescent="0.25">
      <c r="A1788" t="s">
        <v>3646</v>
      </c>
      <c r="B1788" t="s">
        <v>5323</v>
      </c>
      <c r="C1788">
        <v>3.62</v>
      </c>
    </row>
    <row r="1789" spans="1:3" x14ac:dyDescent="0.25">
      <c r="A1789" t="s">
        <v>3644</v>
      </c>
      <c r="B1789" t="s">
        <v>5324</v>
      </c>
      <c r="C1789">
        <v>35.75</v>
      </c>
    </row>
    <row r="1790" spans="1:3" x14ac:dyDescent="0.25">
      <c r="A1790" t="s">
        <v>3645</v>
      </c>
      <c r="B1790" t="s">
        <v>5325</v>
      </c>
      <c r="C1790">
        <v>27</v>
      </c>
    </row>
    <row r="1791" spans="1:3" x14ac:dyDescent="0.25">
      <c r="A1791" t="s">
        <v>3702</v>
      </c>
      <c r="B1791" t="s">
        <v>5326</v>
      </c>
      <c r="C1791">
        <v>61</v>
      </c>
    </row>
    <row r="1792" spans="1:3" x14ac:dyDescent="0.25">
      <c r="A1792" t="s">
        <v>3521</v>
      </c>
      <c r="B1792" t="s">
        <v>5327</v>
      </c>
      <c r="C1792">
        <v>0.01</v>
      </c>
    </row>
    <row r="1793" spans="1:3" x14ac:dyDescent="0.25">
      <c r="A1793" t="s">
        <v>3522</v>
      </c>
      <c r="B1793" t="s">
        <v>5328</v>
      </c>
      <c r="C1793">
        <v>0.01</v>
      </c>
    </row>
    <row r="1794" spans="1:3" x14ac:dyDescent="0.25">
      <c r="A1794" t="s">
        <v>3523</v>
      </c>
      <c r="B1794" t="s">
        <v>5329</v>
      </c>
      <c r="C1794">
        <v>0.01</v>
      </c>
    </row>
    <row r="1795" spans="1:3" x14ac:dyDescent="0.25">
      <c r="A1795" t="s">
        <v>3524</v>
      </c>
      <c r="B1795" t="s">
        <v>5330</v>
      </c>
      <c r="C1795">
        <v>0.01</v>
      </c>
    </row>
    <row r="1796" spans="1:3" x14ac:dyDescent="0.25">
      <c r="A1796" t="s">
        <v>3519</v>
      </c>
      <c r="B1796" t="s">
        <v>5331</v>
      </c>
      <c r="C1796">
        <v>0.01</v>
      </c>
    </row>
    <row r="1797" spans="1:3" x14ac:dyDescent="0.25">
      <c r="A1797" t="s">
        <v>3520</v>
      </c>
      <c r="B1797" t="s">
        <v>5332</v>
      </c>
      <c r="C1797">
        <v>0.01</v>
      </c>
    </row>
    <row r="1798" spans="1:3" x14ac:dyDescent="0.25">
      <c r="A1798" t="s">
        <v>3656</v>
      </c>
      <c r="B1798" t="s">
        <v>5333</v>
      </c>
      <c r="C1798">
        <v>316.48</v>
      </c>
    </row>
    <row r="1799" spans="1:3" x14ac:dyDescent="0.25">
      <c r="A1799" t="s">
        <v>3655</v>
      </c>
      <c r="B1799" t="s">
        <v>5334</v>
      </c>
      <c r="C1799">
        <v>241.48</v>
      </c>
    </row>
    <row r="1800" spans="1:3" x14ac:dyDescent="0.25">
      <c r="A1800" t="s">
        <v>2235</v>
      </c>
      <c r="B1800" t="s">
        <v>5335</v>
      </c>
      <c r="C1800">
        <v>0.28050000000000003</v>
      </c>
    </row>
    <row r="1801" spans="1:3" x14ac:dyDescent="0.25">
      <c r="A1801" t="s">
        <v>3654</v>
      </c>
      <c r="B1801" t="s">
        <v>5336</v>
      </c>
      <c r="C1801">
        <v>166.48</v>
      </c>
    </row>
    <row r="1802" spans="1:3" x14ac:dyDescent="0.25">
      <c r="A1802" t="s">
        <v>3650</v>
      </c>
      <c r="B1802" t="s">
        <v>5337</v>
      </c>
      <c r="C1802">
        <v>106.73</v>
      </c>
    </row>
    <row r="1803" spans="1:3" x14ac:dyDescent="0.25">
      <c r="A1803" t="s">
        <v>3653</v>
      </c>
      <c r="B1803" t="s">
        <v>5338</v>
      </c>
      <c r="C1803">
        <v>236.86</v>
      </c>
    </row>
    <row r="1804" spans="1:3" x14ac:dyDescent="0.25">
      <c r="A1804" t="s">
        <v>3652</v>
      </c>
      <c r="B1804" t="s">
        <v>5339</v>
      </c>
      <c r="C1804">
        <v>185.73</v>
      </c>
    </row>
    <row r="1805" spans="1:3" x14ac:dyDescent="0.25">
      <c r="A1805" t="s">
        <v>3625</v>
      </c>
      <c r="B1805" t="s">
        <v>5340</v>
      </c>
      <c r="C1805">
        <v>43.82</v>
      </c>
    </row>
    <row r="1806" spans="1:3" x14ac:dyDescent="0.25">
      <c r="A1806" t="s">
        <v>3628</v>
      </c>
      <c r="B1806" t="s">
        <v>5341</v>
      </c>
      <c r="C1806">
        <v>82.24</v>
      </c>
    </row>
    <row r="1807" spans="1:3" x14ac:dyDescent="0.25">
      <c r="A1807" t="s">
        <v>3525</v>
      </c>
      <c r="B1807" t="s">
        <v>5342</v>
      </c>
      <c r="C1807">
        <v>74.03</v>
      </c>
    </row>
    <row r="1808" spans="1:3" x14ac:dyDescent="0.25">
      <c r="A1808" t="s">
        <v>3662</v>
      </c>
      <c r="B1808" t="s">
        <v>1845</v>
      </c>
      <c r="C1808">
        <v>1.99</v>
      </c>
    </row>
    <row r="1809" spans="1:3" x14ac:dyDescent="0.25">
      <c r="A1809" t="s">
        <v>3677</v>
      </c>
      <c r="B1809" t="s">
        <v>5343</v>
      </c>
      <c r="C1809">
        <v>1.7408300000000001</v>
      </c>
    </row>
    <row r="1810" spans="1:3" x14ac:dyDescent="0.25">
      <c r="A1810" t="s">
        <v>3661</v>
      </c>
      <c r="B1810" t="s">
        <v>1844</v>
      </c>
      <c r="C1810">
        <v>1.8921699999999999</v>
      </c>
    </row>
    <row r="1811" spans="1:3" x14ac:dyDescent="0.25">
      <c r="A1811" t="s">
        <v>3634</v>
      </c>
      <c r="B1811" t="s">
        <v>5344</v>
      </c>
      <c r="C1811">
        <v>54.31</v>
      </c>
    </row>
    <row r="1812" spans="1:3" x14ac:dyDescent="0.25">
      <c r="A1812" t="s">
        <v>3582</v>
      </c>
      <c r="B1812" t="s">
        <v>5345</v>
      </c>
      <c r="C1812">
        <v>0.01</v>
      </c>
    </row>
    <row r="1813" spans="1:3" x14ac:dyDescent="0.25">
      <c r="A1813" t="s">
        <v>3636</v>
      </c>
      <c r="B1813" t="s">
        <v>5346</v>
      </c>
      <c r="C1813">
        <v>92</v>
      </c>
    </row>
    <row r="1814" spans="1:3" x14ac:dyDescent="0.25">
      <c r="A1814" t="s">
        <v>3349</v>
      </c>
      <c r="B1814" t="s">
        <v>1533</v>
      </c>
      <c r="C1814">
        <v>465.2</v>
      </c>
    </row>
    <row r="1815" spans="1:3" x14ac:dyDescent="0.25">
      <c r="A1815" t="s">
        <v>3350</v>
      </c>
      <c r="B1815" t="s">
        <v>5347</v>
      </c>
      <c r="C1815">
        <v>585.29999999999995</v>
      </c>
    </row>
    <row r="1816" spans="1:3" x14ac:dyDescent="0.25">
      <c r="A1816" t="s">
        <v>3573</v>
      </c>
      <c r="B1816" t="s">
        <v>5348</v>
      </c>
      <c r="C1816">
        <v>0.01</v>
      </c>
    </row>
    <row r="1817" spans="1:3" x14ac:dyDescent="0.25">
      <c r="A1817" t="s">
        <v>3443</v>
      </c>
      <c r="B1817" t="s">
        <v>5349</v>
      </c>
      <c r="C1817">
        <v>362.3</v>
      </c>
    </row>
    <row r="1818" spans="1:3" x14ac:dyDescent="0.25">
      <c r="A1818" t="s">
        <v>5350</v>
      </c>
      <c r="B1818" t="s">
        <v>79</v>
      </c>
      <c r="C1818" t="e">
        <v>#N/A</v>
      </c>
    </row>
    <row r="1819" spans="1:3" x14ac:dyDescent="0.25">
      <c r="A1819" t="s">
        <v>5351</v>
      </c>
      <c r="B1819" t="s">
        <v>80</v>
      </c>
      <c r="C1819" t="e">
        <v>#N/A</v>
      </c>
    </row>
    <row r="1820" spans="1:3" x14ac:dyDescent="0.25">
      <c r="A1820" t="s">
        <v>5352</v>
      </c>
      <c r="B1820" t="s">
        <v>81</v>
      </c>
      <c r="C1820" t="e">
        <v>#N/A</v>
      </c>
    </row>
    <row r="1821" spans="1:3" x14ac:dyDescent="0.25">
      <c r="A1821" t="s">
        <v>5353</v>
      </c>
      <c r="B1821" t="s">
        <v>82</v>
      </c>
      <c r="C1821" t="e">
        <v>#N/A</v>
      </c>
    </row>
    <row r="1822" spans="1:3" x14ac:dyDescent="0.25">
      <c r="A1822" t="s">
        <v>5354</v>
      </c>
      <c r="B1822" t="s">
        <v>83</v>
      </c>
      <c r="C1822" t="e">
        <v>#N/A</v>
      </c>
    </row>
    <row r="1823" spans="1:3" x14ac:dyDescent="0.25">
      <c r="A1823" t="s">
        <v>5355</v>
      </c>
      <c r="B1823" t="s">
        <v>84</v>
      </c>
      <c r="C1823" t="e">
        <v>#N/A</v>
      </c>
    </row>
    <row r="1824" spans="1:3" x14ac:dyDescent="0.25">
      <c r="A1824" t="s">
        <v>3703</v>
      </c>
      <c r="B1824" t="s">
        <v>5356</v>
      </c>
      <c r="C1824">
        <v>1280</v>
      </c>
    </row>
    <row r="1825" spans="1:3" x14ac:dyDescent="0.25">
      <c r="A1825" t="s">
        <v>5357</v>
      </c>
      <c r="B1825" t="s">
        <v>5358</v>
      </c>
      <c r="C1825">
        <v>169.91</v>
      </c>
    </row>
    <row r="1826" spans="1:3" x14ac:dyDescent="0.25">
      <c r="A1826" t="s">
        <v>2198</v>
      </c>
      <c r="B1826" t="s">
        <v>5359</v>
      </c>
      <c r="C1826">
        <v>0.01</v>
      </c>
    </row>
    <row r="1827" spans="1:3" x14ac:dyDescent="0.25">
      <c r="A1827" t="s">
        <v>5360</v>
      </c>
      <c r="B1827" t="s">
        <v>5361</v>
      </c>
      <c r="C1827">
        <v>1197.6099999999999</v>
      </c>
    </row>
    <row r="1828" spans="1:3" x14ac:dyDescent="0.25">
      <c r="A1828" t="s">
        <v>5362</v>
      </c>
      <c r="B1828" t="s">
        <v>5363</v>
      </c>
      <c r="C1828">
        <v>1197.6099999999999</v>
      </c>
    </row>
    <row r="1829" spans="1:3" x14ac:dyDescent="0.25">
      <c r="A1829" t="s">
        <v>5364</v>
      </c>
      <c r="B1829" t="s">
        <v>5365</v>
      </c>
      <c r="C1829">
        <v>0.01</v>
      </c>
    </row>
    <row r="1830" spans="1:3" x14ac:dyDescent="0.25">
      <c r="A1830" t="s">
        <v>5366</v>
      </c>
      <c r="B1830" t="s">
        <v>5367</v>
      </c>
      <c r="C1830" t="e">
        <v>#N/A</v>
      </c>
    </row>
    <row r="1831" spans="1:3" x14ac:dyDescent="0.25">
      <c r="A1831" t="s">
        <v>5368</v>
      </c>
      <c r="B1831" t="s">
        <v>5369</v>
      </c>
      <c r="C1831">
        <v>189.15</v>
      </c>
    </row>
    <row r="1832" spans="1:3" x14ac:dyDescent="0.25">
      <c r="A1832" t="s">
        <v>5370</v>
      </c>
      <c r="B1832" t="s">
        <v>5371</v>
      </c>
      <c r="C1832">
        <v>1879.31</v>
      </c>
    </row>
    <row r="1833" spans="1:3" x14ac:dyDescent="0.25">
      <c r="A1833" t="s">
        <v>5372</v>
      </c>
      <c r="B1833" t="s">
        <v>5373</v>
      </c>
      <c r="C1833">
        <v>134.59</v>
      </c>
    </row>
    <row r="1834" spans="1:3" x14ac:dyDescent="0.25">
      <c r="A1834" t="s">
        <v>5374</v>
      </c>
      <c r="B1834" t="s">
        <v>5375</v>
      </c>
      <c r="C1834">
        <v>181.73</v>
      </c>
    </row>
    <row r="1835" spans="1:3" x14ac:dyDescent="0.25">
      <c r="A1835" t="s">
        <v>5376</v>
      </c>
      <c r="B1835" t="s">
        <v>5377</v>
      </c>
      <c r="C1835">
        <v>0.01</v>
      </c>
    </row>
    <row r="1836" spans="1:3" x14ac:dyDescent="0.25">
      <c r="A1836" t="s">
        <v>5378</v>
      </c>
      <c r="B1836" t="s">
        <v>5379</v>
      </c>
      <c r="C1836">
        <v>0.01</v>
      </c>
    </row>
    <row r="1837" spans="1:3" x14ac:dyDescent="0.25">
      <c r="A1837" t="s">
        <v>5380</v>
      </c>
      <c r="B1837" t="s">
        <v>5381</v>
      </c>
      <c r="C1837">
        <v>0.01</v>
      </c>
    </row>
    <row r="1838" spans="1:3" x14ac:dyDescent="0.25">
      <c r="A1838" t="s">
        <v>5382</v>
      </c>
      <c r="B1838" t="s">
        <v>5383</v>
      </c>
      <c r="C1838">
        <v>68</v>
      </c>
    </row>
    <row r="1839" spans="1:3" x14ac:dyDescent="0.25">
      <c r="A1839" t="s">
        <v>5384</v>
      </c>
      <c r="B1839" t="s">
        <v>5385</v>
      </c>
      <c r="C1839">
        <v>71.650000000000006</v>
      </c>
    </row>
    <row r="1840" spans="1:3" x14ac:dyDescent="0.25">
      <c r="A1840" t="s">
        <v>5386</v>
      </c>
      <c r="B1840" t="s">
        <v>5387</v>
      </c>
      <c r="C1840">
        <v>6.85</v>
      </c>
    </row>
    <row r="1841" spans="1:3" x14ac:dyDescent="0.25">
      <c r="A1841" t="s">
        <v>5388</v>
      </c>
      <c r="B1841" t="s">
        <v>5389</v>
      </c>
      <c r="C1841">
        <v>10.62</v>
      </c>
    </row>
    <row r="1842" spans="1:3" x14ac:dyDescent="0.25">
      <c r="A1842" t="s">
        <v>5390</v>
      </c>
      <c r="B1842" t="s">
        <v>5391</v>
      </c>
      <c r="C1842">
        <v>13.12</v>
      </c>
    </row>
    <row r="1843" spans="1:3" x14ac:dyDescent="0.25">
      <c r="A1843" t="s">
        <v>5392</v>
      </c>
      <c r="B1843" t="s">
        <v>5393</v>
      </c>
      <c r="C1843">
        <v>18</v>
      </c>
    </row>
    <row r="1844" spans="1:3" x14ac:dyDescent="0.25">
      <c r="A1844" t="s">
        <v>5394</v>
      </c>
      <c r="B1844" t="s">
        <v>5395</v>
      </c>
      <c r="C1844">
        <v>4.95</v>
      </c>
    </row>
    <row r="1845" spans="1:3" x14ac:dyDescent="0.25">
      <c r="A1845" t="s">
        <v>5396</v>
      </c>
      <c r="B1845" t="s">
        <v>5397</v>
      </c>
      <c r="C1845">
        <v>1.54</v>
      </c>
    </row>
    <row r="1846" spans="1:3" x14ac:dyDescent="0.25">
      <c r="A1846" t="s">
        <v>5398</v>
      </c>
      <c r="B1846" t="s">
        <v>5399</v>
      </c>
      <c r="C1846">
        <v>2</v>
      </c>
    </row>
    <row r="1847" spans="1:3" x14ac:dyDescent="0.25">
      <c r="A1847" t="s">
        <v>5400</v>
      </c>
      <c r="B1847" t="s">
        <v>5401</v>
      </c>
      <c r="C1847">
        <v>3.67</v>
      </c>
    </row>
    <row r="1848" spans="1:3" x14ac:dyDescent="0.25">
      <c r="A1848" t="s">
        <v>5402</v>
      </c>
      <c r="B1848" t="s">
        <v>5403</v>
      </c>
      <c r="C1848">
        <v>4.95</v>
      </c>
    </row>
    <row r="1849" spans="1:3" x14ac:dyDescent="0.25">
      <c r="A1849" t="s">
        <v>5404</v>
      </c>
      <c r="B1849" t="s">
        <v>5405</v>
      </c>
      <c r="C1849">
        <v>2.62</v>
      </c>
    </row>
    <row r="1850" spans="1:3" x14ac:dyDescent="0.25">
      <c r="A1850" t="s">
        <v>5406</v>
      </c>
      <c r="B1850" t="s">
        <v>5407</v>
      </c>
      <c r="C1850">
        <v>2.4</v>
      </c>
    </row>
    <row r="1851" spans="1:3" x14ac:dyDescent="0.25">
      <c r="A1851" t="s">
        <v>5408</v>
      </c>
      <c r="B1851" t="s">
        <v>5409</v>
      </c>
      <c r="C1851">
        <v>2.62</v>
      </c>
    </row>
    <row r="1852" spans="1:3" x14ac:dyDescent="0.25">
      <c r="A1852" t="s">
        <v>5410</v>
      </c>
      <c r="B1852" t="s">
        <v>5411</v>
      </c>
      <c r="C1852">
        <v>2.62</v>
      </c>
    </row>
    <row r="1853" spans="1:3" x14ac:dyDescent="0.25">
      <c r="A1853" t="s">
        <v>5412</v>
      </c>
      <c r="B1853" t="s">
        <v>5413</v>
      </c>
      <c r="C1853">
        <v>2.84</v>
      </c>
    </row>
    <row r="1854" spans="1:3" x14ac:dyDescent="0.25">
      <c r="A1854" t="s">
        <v>5414</v>
      </c>
      <c r="B1854" t="s">
        <v>5415</v>
      </c>
      <c r="C1854">
        <v>3.4</v>
      </c>
    </row>
    <row r="1855" spans="1:3" x14ac:dyDescent="0.25">
      <c r="A1855" t="s">
        <v>5416</v>
      </c>
      <c r="B1855" t="s">
        <v>5417</v>
      </c>
      <c r="C1855">
        <v>6.2</v>
      </c>
    </row>
    <row r="1856" spans="1:3" x14ac:dyDescent="0.25">
      <c r="A1856" t="s">
        <v>5418</v>
      </c>
      <c r="B1856" t="s">
        <v>5419</v>
      </c>
      <c r="C1856">
        <v>6.32</v>
      </c>
    </row>
    <row r="1857" spans="1:3" x14ac:dyDescent="0.25">
      <c r="A1857" t="s">
        <v>5420</v>
      </c>
      <c r="B1857" t="s">
        <v>5421</v>
      </c>
      <c r="C1857">
        <v>0.94</v>
      </c>
    </row>
    <row r="1858" spans="1:3" x14ac:dyDescent="0.25">
      <c r="A1858" t="s">
        <v>5422</v>
      </c>
      <c r="B1858" t="s">
        <v>5423</v>
      </c>
      <c r="C1858">
        <v>11.95</v>
      </c>
    </row>
    <row r="1859" spans="1:3" x14ac:dyDescent="0.25">
      <c r="A1859" t="s">
        <v>5424</v>
      </c>
      <c r="B1859" t="s">
        <v>5425</v>
      </c>
      <c r="C1859">
        <v>9.02</v>
      </c>
    </row>
    <row r="1860" spans="1:3" x14ac:dyDescent="0.25">
      <c r="A1860" t="s">
        <v>5426</v>
      </c>
      <c r="B1860" t="s">
        <v>5427</v>
      </c>
      <c r="C1860">
        <v>11.22</v>
      </c>
    </row>
    <row r="1861" spans="1:3" x14ac:dyDescent="0.25">
      <c r="A1861" t="s">
        <v>5428</v>
      </c>
      <c r="B1861" t="s">
        <v>5429</v>
      </c>
      <c r="C1861">
        <v>0.88200000000000001</v>
      </c>
    </row>
    <row r="1862" spans="1:3" x14ac:dyDescent="0.25">
      <c r="A1862" t="s">
        <v>5430</v>
      </c>
      <c r="B1862" t="s">
        <v>5431</v>
      </c>
      <c r="C1862">
        <v>0.01</v>
      </c>
    </row>
    <row r="1863" spans="1:3" x14ac:dyDescent="0.25">
      <c r="A1863" t="s">
        <v>5432</v>
      </c>
      <c r="B1863" t="s">
        <v>5433</v>
      </c>
      <c r="C1863">
        <v>9.31</v>
      </c>
    </row>
    <row r="1864" spans="1:3" x14ac:dyDescent="0.25">
      <c r="A1864" t="s">
        <v>5434</v>
      </c>
      <c r="B1864" t="s">
        <v>5435</v>
      </c>
      <c r="C1864">
        <v>9.7200000000000006</v>
      </c>
    </row>
    <row r="1865" spans="1:3" x14ac:dyDescent="0.25">
      <c r="A1865" t="s">
        <v>5436</v>
      </c>
      <c r="B1865" t="s">
        <v>5437</v>
      </c>
      <c r="C1865">
        <v>189.92</v>
      </c>
    </row>
    <row r="1866" spans="1:3" x14ac:dyDescent="0.25">
      <c r="A1866" t="s">
        <v>5438</v>
      </c>
      <c r="B1866" t="s">
        <v>5439</v>
      </c>
      <c r="C1866">
        <v>0.56999999999999995</v>
      </c>
    </row>
    <row r="1867" spans="1:3" x14ac:dyDescent="0.25">
      <c r="A1867" t="s">
        <v>5440</v>
      </c>
      <c r="B1867" t="s">
        <v>5441</v>
      </c>
      <c r="C1867">
        <v>182.08</v>
      </c>
    </row>
    <row r="1868" spans="1:3" x14ac:dyDescent="0.25">
      <c r="A1868" t="s">
        <v>5442</v>
      </c>
      <c r="B1868" t="s">
        <v>5443</v>
      </c>
      <c r="C1868">
        <v>1.86</v>
      </c>
    </row>
    <row r="1869" spans="1:3" x14ac:dyDescent="0.25">
      <c r="A1869" t="s">
        <v>5444</v>
      </c>
      <c r="B1869" t="s">
        <v>5445</v>
      </c>
      <c r="C1869">
        <v>3.58</v>
      </c>
    </row>
    <row r="1870" spans="1:3" x14ac:dyDescent="0.25">
      <c r="A1870" t="s">
        <v>5446</v>
      </c>
      <c r="B1870" t="s">
        <v>5447</v>
      </c>
      <c r="C1870">
        <v>2</v>
      </c>
    </row>
    <row r="1871" spans="1:3" x14ac:dyDescent="0.25">
      <c r="A1871" t="s">
        <v>5448</v>
      </c>
      <c r="B1871" t="s">
        <v>5449</v>
      </c>
      <c r="C1871">
        <v>2</v>
      </c>
    </row>
    <row r="1872" spans="1:3" x14ac:dyDescent="0.25">
      <c r="A1872" t="s">
        <v>5450</v>
      </c>
      <c r="B1872" t="s">
        <v>5451</v>
      </c>
      <c r="C1872">
        <v>269</v>
      </c>
    </row>
    <row r="1873" spans="1:3" x14ac:dyDescent="0.25">
      <c r="A1873" t="s">
        <v>5452</v>
      </c>
      <c r="B1873" t="s">
        <v>5453</v>
      </c>
      <c r="C1873">
        <v>19.850000000000001</v>
      </c>
    </row>
    <row r="1874" spans="1:3" x14ac:dyDescent="0.25">
      <c r="A1874" t="s">
        <v>5454</v>
      </c>
      <c r="B1874" t="s">
        <v>5455</v>
      </c>
      <c r="C1874">
        <v>3.42</v>
      </c>
    </row>
    <row r="1875" spans="1:3" x14ac:dyDescent="0.25">
      <c r="A1875" t="s">
        <v>5456</v>
      </c>
      <c r="B1875" t="s">
        <v>5457</v>
      </c>
      <c r="C1875">
        <v>26.21</v>
      </c>
    </row>
    <row r="1876" spans="1:3" x14ac:dyDescent="0.25">
      <c r="A1876" t="s">
        <v>5458</v>
      </c>
      <c r="B1876" t="s">
        <v>5459</v>
      </c>
      <c r="C1876">
        <v>38.049999999999997</v>
      </c>
    </row>
    <row r="1877" spans="1:3" x14ac:dyDescent="0.25">
      <c r="A1877" t="s">
        <v>5460</v>
      </c>
      <c r="B1877" t="s">
        <v>5461</v>
      </c>
      <c r="C1877">
        <v>6.1</v>
      </c>
    </row>
    <row r="1878" spans="1:3" x14ac:dyDescent="0.25">
      <c r="A1878" t="s">
        <v>5462</v>
      </c>
      <c r="B1878" t="s">
        <v>5463</v>
      </c>
      <c r="C1878">
        <v>9.6999999999999993</v>
      </c>
    </row>
    <row r="1879" spans="1:3" x14ac:dyDescent="0.25">
      <c r="A1879" t="s">
        <v>5464</v>
      </c>
      <c r="B1879" t="s">
        <v>5465</v>
      </c>
      <c r="C1879">
        <v>5.7</v>
      </c>
    </row>
    <row r="1880" spans="1:3" x14ac:dyDescent="0.25">
      <c r="A1880" t="s">
        <v>5466</v>
      </c>
      <c r="B1880" t="s">
        <v>5467</v>
      </c>
      <c r="C1880">
        <v>1.6</v>
      </c>
    </row>
    <row r="1881" spans="1:3" x14ac:dyDescent="0.25">
      <c r="A1881" t="s">
        <v>5468</v>
      </c>
      <c r="B1881" t="s">
        <v>5469</v>
      </c>
      <c r="C1881">
        <v>7.8</v>
      </c>
    </row>
    <row r="1882" spans="1:3" x14ac:dyDescent="0.25">
      <c r="A1882" t="s">
        <v>5470</v>
      </c>
      <c r="B1882" t="s">
        <v>5471</v>
      </c>
      <c r="C1882">
        <v>8.89</v>
      </c>
    </row>
    <row r="1883" spans="1:3" x14ac:dyDescent="0.25">
      <c r="A1883" t="s">
        <v>5472</v>
      </c>
      <c r="B1883" t="s">
        <v>5473</v>
      </c>
      <c r="C1883">
        <v>79.3</v>
      </c>
    </row>
    <row r="1884" spans="1:3" x14ac:dyDescent="0.25">
      <c r="A1884" t="s">
        <v>5474</v>
      </c>
      <c r="B1884" t="s">
        <v>5475</v>
      </c>
      <c r="C1884">
        <v>3</v>
      </c>
    </row>
    <row r="1885" spans="1:3" x14ac:dyDescent="0.25">
      <c r="A1885" t="s">
        <v>5476</v>
      </c>
      <c r="B1885" t="s">
        <v>5477</v>
      </c>
      <c r="C1885">
        <v>0.01</v>
      </c>
    </row>
    <row r="1886" spans="1:3" x14ac:dyDescent="0.25">
      <c r="A1886" t="s">
        <v>5478</v>
      </c>
      <c r="B1886" t="s">
        <v>5479</v>
      </c>
      <c r="C1886">
        <v>3</v>
      </c>
    </row>
    <row r="1887" spans="1:3" x14ac:dyDescent="0.25">
      <c r="A1887" t="s">
        <v>5480</v>
      </c>
      <c r="B1887" t="s">
        <v>5481</v>
      </c>
      <c r="C1887">
        <v>4.0140000000000002</v>
      </c>
    </row>
    <row r="1888" spans="1:3" x14ac:dyDescent="0.25">
      <c r="A1888" t="s">
        <v>5482</v>
      </c>
      <c r="B1888" t="s">
        <v>5483</v>
      </c>
      <c r="C1888">
        <v>37.65</v>
      </c>
    </row>
    <row r="1889" spans="1:3" x14ac:dyDescent="0.25">
      <c r="A1889" t="s">
        <v>5484</v>
      </c>
      <c r="B1889" t="s">
        <v>5485</v>
      </c>
      <c r="C1889">
        <v>1.0509999999999999</v>
      </c>
    </row>
    <row r="1890" spans="1:3" x14ac:dyDescent="0.25">
      <c r="A1890" t="s">
        <v>5486</v>
      </c>
      <c r="B1890" t="s">
        <v>5487</v>
      </c>
      <c r="C1890">
        <v>79.3</v>
      </c>
    </row>
    <row r="1891" spans="1:3" x14ac:dyDescent="0.25">
      <c r="A1891" t="s">
        <v>5488</v>
      </c>
      <c r="B1891" t="s">
        <v>5489</v>
      </c>
      <c r="C1891">
        <v>8.5999999999999993E-2</v>
      </c>
    </row>
    <row r="1892" spans="1:3" x14ac:dyDescent="0.25">
      <c r="A1892" t="s">
        <v>5490</v>
      </c>
      <c r="B1892" t="s">
        <v>5491</v>
      </c>
      <c r="C1892">
        <v>8.5999999999999993E-2</v>
      </c>
    </row>
    <row r="1893" spans="1:3" x14ac:dyDescent="0.25">
      <c r="A1893" t="s">
        <v>5492</v>
      </c>
      <c r="B1893" t="s">
        <v>5493</v>
      </c>
      <c r="C1893">
        <v>107.63</v>
      </c>
    </row>
    <row r="1894" spans="1:3" x14ac:dyDescent="0.25">
      <c r="A1894" t="s">
        <v>5494</v>
      </c>
      <c r="B1894" t="s">
        <v>5495</v>
      </c>
      <c r="C1894">
        <v>119.49</v>
      </c>
    </row>
    <row r="1895" spans="1:3" x14ac:dyDescent="0.25">
      <c r="A1895" t="s">
        <v>5496</v>
      </c>
      <c r="B1895" t="s">
        <v>5497</v>
      </c>
      <c r="C1895">
        <v>17.8</v>
      </c>
    </row>
    <row r="1896" spans="1:3" x14ac:dyDescent="0.25">
      <c r="A1896" t="s">
        <v>5498</v>
      </c>
      <c r="B1896" t="s">
        <v>5499</v>
      </c>
      <c r="C1896">
        <v>71.819999999999993</v>
      </c>
    </row>
    <row r="1897" spans="1:3" x14ac:dyDescent="0.25">
      <c r="A1897" t="s">
        <v>5500</v>
      </c>
      <c r="B1897" t="s">
        <v>5501</v>
      </c>
      <c r="C1897">
        <v>2.153</v>
      </c>
    </row>
    <row r="1898" spans="1:3" x14ac:dyDescent="0.25">
      <c r="A1898" t="s">
        <v>5502</v>
      </c>
      <c r="B1898" t="s">
        <v>5503</v>
      </c>
      <c r="C1898">
        <v>0.25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242584ab-b7b4-45ad-9c64-f936d5cb8ab7" ContentTypeId="0x0101005EEE68971716474CABDF87371185FDEC00EC6EA5ED20A94112869E9D0DC08914F4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_x0020_Document_x0020_Owner xmlns="e0e35bac-e255-4a69-af54-5f01336af94f">
      <UserInfo>
        <DisplayName/>
        <AccountId xsi:nil="true"/>
        <AccountType/>
      </UserInfo>
    </BT_x0020_Document_x0020_Owner>
    <BT_x0020_Data_x0020_Classification xmlns="e0e35bac-e255-4a69-af54-5f01336af94f">In Confidence</BT_x0020_Data_x0020_Classification>
    <TaxCatchAll xmlns="e0e35bac-e255-4a69-af54-5f01336af94f">
      <Value>2</Value>
      <Value>1</Value>
    </TaxCatchAll>
    <_dlc_DocId xmlns="e0e35bac-e255-4a69-af54-5f01336af94f">W6EQRZ2R3KFA-10-11655</_dlc_DocId>
    <_dlc_DocIdUrl xmlns="e0e35bac-e255-4a69-af54-5f01336af94f">
      <Url>https://openreach.office.bt.com/sites/srcm/_layouts/15/DocIdRedir.aspx?ID=W6EQRZ2R3KFA-10-11655</Url>
      <Description>W6EQRZ2R3KFA-10-11655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T Default Item" ma:contentTypeID="0x0101005EEE68971716474CABDF87371185FDEC00EC6EA5ED20A94112869E9D0DC08914F400B57EAAAA17A5274687AA2E509D8ADB17" ma:contentTypeVersion="20" ma:contentTypeDescription="Default item with a two year maximum retention period." ma:contentTypeScope="" ma:versionID="c3c0921dd318fd30f70f74e22ce70461">
  <xsd:schema xmlns:xsd="http://www.w3.org/2001/XMLSchema" xmlns:xs="http://www.w3.org/2001/XMLSchema" xmlns:p="http://schemas.microsoft.com/office/2006/metadata/properties" xmlns:ns2="e0e35bac-e255-4a69-af54-5f01336af94f" targetNamespace="http://schemas.microsoft.com/office/2006/metadata/properties" ma:root="true" ma:fieldsID="db5da5592265e478afe913c5d0440e1f" ns2:_="">
    <xsd:import namespace="e0e35bac-e255-4a69-af54-5f01336af9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BT_x0020_Document_x0020_Owner" minOccurs="0"/>
                <xsd:element ref="ns2:BT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35bac-e255-4a69-af54-5f01336af9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588f7c0e-844b-40a6-9788-2fad411bd67b}" ma:internalName="TaxCatchAll" ma:showField="CatchAllData" ma:web="aab5847f-d9af-4fc7-bf9e-90214b4093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88f7c0e-844b-40a6-9788-2fad411bd67b}" ma:internalName="TaxCatchAllLabel" ma:readOnly="true" ma:showField="CatchAllDataLabel" ma:web="aab5847f-d9af-4fc7-bf9e-90214b4093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T_x0020_Document_x0020_Owner" ma:index="13" nillable="true" ma:displayName="BT Content Owner" ma:list="UserInfo" ma:SharePointGroup="0" ma:internalName="BT_x0020_Document_x0020_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T_x0020_Data_x0020_Classification" ma:index="14" nillable="true" ma:displayName="BT Data Classification" ma:default="In Confidence" ma:description="TEST - To understand more about BT Data Classifications: https://office.bt.com/sites/BTFixIt/Lists/How%20To%20Articles/DispForm_Cust.aspx?ID=1937&#10;&#10;Please note that data classified as IN STRICTEST CONFIDENCE must be encrypted before it is uploaded to office.bt.com.&#10;&#10;To understand how to easily encrypt IN STRICTEST CONFIDENCE information: https://office.bt.com/sites/BTFixIt/SitePages/view.aspx?article=11561" ma:format="Dropdown" ma:internalName="BT_x0020_Data_x0020_Classification">
      <xsd:simpleType>
        <xsd:restriction base="dms:Choice">
          <xsd:enumeration value="Public"/>
          <xsd:enumeration value="BT Internal"/>
          <xsd:enumeration value="In Confidence"/>
          <xsd:enumeration value="In Strictest Confid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16319F-0823-4864-AD33-B40B9EF10DC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C8DB543-1922-4AC4-98D4-F4814F05A5A2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e0e35bac-e255-4a69-af54-5f01336af94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57F19E-3F0A-4F0D-BDFF-C82A045F4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35bac-e255-4a69-af54-5f01336af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82D8F8-FC94-45E3-8D0C-3D770A08837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B4FEF73-B74E-4931-B1CC-96D37B70A5B7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8BF8AB77-C4C3-421C-A2E7-C5C7258566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Stock Detail</vt:lpstr>
      <vt:lpstr>Sheet1</vt:lpstr>
      <vt:lpstr>Calendar 2020</vt:lpstr>
      <vt:lpstr>Lookups</vt:lpstr>
      <vt:lpstr>costs</vt:lpstr>
      <vt:lpstr>NEW</vt:lpstr>
      <vt:lpstr>codes</vt:lpstr>
      <vt:lpstr>new</vt:lpstr>
      <vt:lpstr>price</vt:lpstr>
      <vt:lpstr>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HTI</dc:creator>
  <cp:lastModifiedBy>Bell, Joanne</cp:lastModifiedBy>
  <dcterms:created xsi:type="dcterms:W3CDTF">2014-03-27T20:41:15Z</dcterms:created>
  <dcterms:modified xsi:type="dcterms:W3CDTF">2020-06-02T07:48:23Z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0x0101005EEE68971716474CABDF87371185FDEC00EC6EA5ED20A94112869E9D0DC08914F400B57EAAAA17A5274687AA2E509D8ADB17</vt:lpwstr>
  </property>
  <property fmtid="{D5CDD505-2E9C-101B-9397-08002B2CF9AE}" pid="3" name="BT Document Line of BusinessTaxHTField0">
    <vt:lpwstr>Openreach|e9883027-954a-40a2-95fc-af7b73d0eeff</vt:lpwstr>
  </property>
  <property fmtid="{D5CDD505-2E9C-101B-9397-08002B2CF9AE}" pid="4" name="Document LanguageTaxHTField0">
    <vt:lpwstr>English|6b8bacaf-8426-4946-be39-8600aacd45b4</vt:lpwstr>
  </property>
  <property fmtid="{D5CDD505-2E9C-101B-9397-08002B2CF9AE}" pid="5" name="_dlc_DocIdItemGuid">
    <vt:lpwstr>95ddcf3d-fc88-4977-a010-f4e9083aa299</vt:lpwstr>
  </property>
  <property fmtid="{D5CDD505-2E9C-101B-9397-08002B2CF9AE}" pid="6" name="BT Document Line of Business">
    <vt:lpwstr>2;#Openreach|e9883027-954a-40a2-95fc-af7b73d0eeff</vt:lpwstr>
  </property>
  <property fmtid="{D5CDD505-2E9C-101B-9397-08002B2CF9AE}" pid="7" name="BT Retention SchedulesTaxHTField0">
    <vt:lpwstr/>
  </property>
  <property fmtid="{D5CDD505-2E9C-101B-9397-08002B2CF9AE}" pid="8" name="Document Language">
    <vt:lpwstr>1;#English|6b8bacaf-8426-4946-be39-8600aacd45b4</vt:lpwstr>
  </property>
  <property fmtid="{D5CDD505-2E9C-101B-9397-08002B2CF9AE}" pid="9" name="BT Retention Schedules">
    <vt:lpwstr/>
  </property>
</Properties>
</file>